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599"/>
  </bookViews>
  <sheets>
    <sheet name="Sheet3" sheetId="1" r:id="rId1"/>
    <sheet name="Blad1" sheetId="2" r:id="rId2"/>
  </sheets>
  <definedNames>
    <definedName name="_xlnm.Print_Area" localSheetId="0">Sheet3!$A$1:$AD$69</definedName>
  </definedNames>
  <calcPr calcId="125725"/>
</workbook>
</file>

<file path=xl/calcChain.xml><?xml version="1.0" encoding="utf-8"?>
<calcChain xmlns="http://schemas.openxmlformats.org/spreadsheetml/2006/main">
  <c r="AC4" i="1"/>
  <c r="AD4"/>
  <c r="AC6"/>
  <c r="AD6"/>
  <c r="AC8"/>
  <c r="AD8"/>
  <c r="AC10"/>
  <c r="AD10"/>
  <c r="AC12"/>
  <c r="AD12"/>
  <c r="AC14"/>
  <c r="AD14"/>
  <c r="AC16"/>
  <c r="AD16"/>
  <c r="AC18"/>
  <c r="AD18"/>
  <c r="AC20"/>
  <c r="AD20"/>
  <c r="AC22"/>
  <c r="AD22"/>
  <c r="AC24"/>
  <c r="AD24"/>
  <c r="AC26"/>
  <c r="AD26"/>
  <c r="AC28"/>
  <c r="AD28"/>
  <c r="AC30"/>
  <c r="AD30"/>
  <c r="AC32"/>
  <c r="AD32"/>
  <c r="AC34"/>
  <c r="AD34"/>
  <c r="C39"/>
  <c r="D39"/>
  <c r="AC39"/>
  <c r="AD39"/>
  <c r="C41"/>
  <c r="D41"/>
  <c r="AC41"/>
  <c r="AD41"/>
  <c r="C43"/>
  <c r="D43"/>
  <c r="AC43"/>
  <c r="AD43"/>
  <c r="C45"/>
  <c r="D45"/>
  <c r="AC45"/>
  <c r="AD45"/>
  <c r="C47"/>
  <c r="D47"/>
  <c r="AC47"/>
  <c r="AD47"/>
  <c r="C49"/>
  <c r="D49"/>
  <c r="AC49"/>
  <c r="AD49"/>
  <c r="C51"/>
  <c r="D51"/>
  <c r="AC51"/>
  <c r="AD51"/>
  <c r="C53"/>
  <c r="D53"/>
  <c r="AC53"/>
  <c r="AD53"/>
  <c r="C55"/>
  <c r="D55"/>
  <c r="AC55"/>
  <c r="AD55"/>
  <c r="C57"/>
  <c r="D57"/>
  <c r="AC57"/>
  <c r="AD57"/>
  <c r="C59"/>
  <c r="D59"/>
  <c r="AC59"/>
  <c r="AD59"/>
  <c r="C61"/>
  <c r="D61"/>
  <c r="AC61"/>
  <c r="AD61"/>
  <c r="C63"/>
  <c r="D63"/>
  <c r="AC63"/>
  <c r="AD63"/>
  <c r="C65"/>
  <c r="D65"/>
  <c r="AC65"/>
  <c r="AD65"/>
  <c r="C67"/>
  <c r="D67"/>
  <c r="AC67"/>
  <c r="AD67"/>
  <c r="C69"/>
  <c r="D69"/>
  <c r="AC69"/>
  <c r="AD69"/>
</calcChain>
</file>

<file path=xl/sharedStrings.xml><?xml version="1.0" encoding="utf-8"?>
<sst xmlns="http://schemas.openxmlformats.org/spreadsheetml/2006/main" count="584" uniqueCount="37">
  <si>
    <t>AC 2016  1e klasse</t>
  </si>
  <si>
    <t xml:space="preserve"> Dag   1</t>
  </si>
  <si>
    <t>Deventer</t>
  </si>
  <si>
    <t>4 ronden</t>
  </si>
  <si>
    <t>Dag 2</t>
  </si>
  <si>
    <t>Doetinchem</t>
  </si>
  <si>
    <t>vereniging</t>
  </si>
  <si>
    <t>equipe</t>
  </si>
  <si>
    <t>tegen</t>
  </si>
  <si>
    <t>Doetinchem 1</t>
  </si>
  <si>
    <t xml:space="preserve">wij </t>
  </si>
  <si>
    <t>zij</t>
  </si>
  <si>
    <t>gew.</t>
  </si>
  <si>
    <t>P + /-</t>
  </si>
  <si>
    <t>Doetinchem 2</t>
  </si>
  <si>
    <t>Doetinchem 3</t>
  </si>
  <si>
    <t>Doetinchem 4</t>
  </si>
  <si>
    <t>Doetinchem 5</t>
  </si>
  <si>
    <t>Zevenaar 1</t>
  </si>
  <si>
    <t>Zevenaar 2</t>
  </si>
  <si>
    <t>Zevenaar 3</t>
  </si>
  <si>
    <t>Zuiderboeltje 1</t>
  </si>
  <si>
    <t>Zuiderboeltje 2</t>
  </si>
  <si>
    <t>Zuiderboeltje 3</t>
  </si>
  <si>
    <t>Lochem 1</t>
  </si>
  <si>
    <t>JBV Enschede 1</t>
  </si>
  <si>
    <t>JBV Enschede 2</t>
  </si>
  <si>
    <t>Karro Deux 1</t>
  </si>
  <si>
    <t>Montferland 1</t>
  </si>
  <si>
    <t>AC 2015  1e klasse</t>
  </si>
  <si>
    <t>Dag 3</t>
  </si>
  <si>
    <t>Zevenaar</t>
  </si>
  <si>
    <t>Dag 4</t>
  </si>
  <si>
    <t>Enschede</t>
  </si>
  <si>
    <t>3 ronden</t>
  </si>
  <si>
    <t>tussenstand</t>
  </si>
  <si>
    <t>eindstand</t>
  </si>
</sst>
</file>

<file path=xl/styles.xml><?xml version="1.0" encoding="utf-8"?>
<styleSheet xmlns="http://schemas.openxmlformats.org/spreadsheetml/2006/main">
  <numFmts count="1">
    <numFmt numFmtId="164" formatCode="dd/mmm"/>
  </numFmts>
  <fonts count="9">
    <font>
      <sz val="11"/>
      <color indexed="8"/>
      <name val="Calibri"/>
      <family val="2"/>
    </font>
    <font>
      <b/>
      <i/>
      <u/>
      <sz val="11"/>
      <color indexed="8"/>
      <name val="Calibri"/>
      <family val="2"/>
    </font>
    <font>
      <sz val="11"/>
      <color indexed="8"/>
      <name val="Corbel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1"/>
      <color indexed="10"/>
      <name val="Calibri"/>
      <family val="2"/>
    </font>
    <font>
      <sz val="11"/>
      <name val="Calibri"/>
      <family val="2"/>
    </font>
    <font>
      <b/>
      <sz val="12"/>
      <color indexed="8"/>
      <name val="Corbel"/>
      <family val="2"/>
    </font>
    <font>
      <sz val="11"/>
      <color indexed="4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</fills>
  <borders count="47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2" borderId="1" xfId="0" applyFont="1" applyFill="1" applyBorder="1"/>
    <xf numFmtId="0" fontId="0" fillId="0" borderId="2" xfId="0" applyBorder="1"/>
    <xf numFmtId="0" fontId="0" fillId="0" borderId="3" xfId="0" applyBorder="1"/>
    <xf numFmtId="0" fontId="0" fillId="0" borderId="4" xfId="0" applyFont="1" applyBorder="1"/>
    <xf numFmtId="164" fontId="0" fillId="0" borderId="4" xfId="0" applyNumberFormat="1" applyBorder="1"/>
    <xf numFmtId="0" fontId="0" fillId="0" borderId="5" xfId="0" applyFont="1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1" fontId="2" fillId="3" borderId="8" xfId="0" applyNumberFormat="1" applyFont="1" applyFill="1" applyBorder="1"/>
    <xf numFmtId="0" fontId="3" fillId="0" borderId="9" xfId="0" applyFont="1" applyBorder="1"/>
    <xf numFmtId="0" fontId="0" fillId="0" borderId="10" xfId="0" applyBorder="1"/>
    <xf numFmtId="0" fontId="0" fillId="0" borderId="11" xfId="0" applyFont="1" applyBorder="1"/>
    <xf numFmtId="0" fontId="0" fillId="0" borderId="12" xfId="0" applyBorder="1"/>
    <xf numFmtId="0" fontId="0" fillId="0" borderId="13" xfId="0" applyFont="1" applyBorder="1"/>
    <xf numFmtId="0" fontId="0" fillId="0" borderId="14" xfId="0" applyBorder="1"/>
    <xf numFmtId="0" fontId="4" fillId="0" borderId="7" xfId="0" applyFont="1" applyBorder="1" applyAlignment="1"/>
    <xf numFmtId="0" fontId="3" fillId="0" borderId="15" xfId="0" applyFont="1" applyBorder="1" applyAlignment="1">
      <alignment horizontal="center"/>
    </xf>
    <xf numFmtId="1" fontId="2" fillId="0" borderId="0" xfId="0" applyNumberFormat="1" applyFont="1" applyBorder="1"/>
    <xf numFmtId="0" fontId="5" fillId="0" borderId="16" xfId="0" applyFont="1" applyBorder="1" applyAlignment="1">
      <alignment horizontal="center"/>
    </xf>
    <xf numFmtId="0" fontId="0" fillId="0" borderId="17" xfId="0" applyFont="1" applyBorder="1" applyAlignment="1">
      <alignment horizontal="left"/>
    </xf>
    <xf numFmtId="0" fontId="0" fillId="0" borderId="18" xfId="0" applyFont="1" applyBorder="1" applyAlignment="1">
      <alignment horizontal="left"/>
    </xf>
    <xf numFmtId="0" fontId="0" fillId="0" borderId="19" xfId="0" applyFont="1" applyBorder="1" applyAlignment="1">
      <alignment horizontal="left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4" fillId="0" borderId="7" xfId="0" applyFont="1" applyBorder="1"/>
    <xf numFmtId="0" fontId="3" fillId="0" borderId="12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5" fillId="0" borderId="23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24" xfId="0" applyBorder="1" applyAlignment="1">
      <alignment horizontal="left"/>
    </xf>
    <xf numFmtId="0" fontId="5" fillId="0" borderId="6" xfId="0" applyFont="1" applyBorder="1" applyAlignment="1">
      <alignment horizontal="center"/>
    </xf>
    <xf numFmtId="0" fontId="0" fillId="0" borderId="24" xfId="0" applyBorder="1"/>
    <xf numFmtId="0" fontId="5" fillId="0" borderId="25" xfId="0" applyFont="1" applyBorder="1" applyAlignment="1">
      <alignment horizontal="center"/>
    </xf>
    <xf numFmtId="0" fontId="5" fillId="0" borderId="26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4" xfId="0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0" fillId="0" borderId="12" xfId="0" applyBorder="1" applyAlignment="1">
      <alignment horizontal="center"/>
    </xf>
    <xf numFmtId="1" fontId="7" fillId="0" borderId="7" xfId="0" applyNumberFormat="1" applyFont="1" applyBorder="1" applyAlignment="1">
      <alignment horizontal="left"/>
    </xf>
    <xf numFmtId="0" fontId="0" fillId="0" borderId="15" xfId="0" applyBorder="1" applyAlignment="1">
      <alignment horizontal="center"/>
    </xf>
    <xf numFmtId="0" fontId="4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0" borderId="23" xfId="0" applyBorder="1"/>
    <xf numFmtId="0" fontId="5" fillId="0" borderId="27" xfId="0" applyFont="1" applyBorder="1"/>
    <xf numFmtId="0" fontId="5" fillId="0" borderId="6" xfId="0" applyFont="1" applyBorder="1"/>
    <xf numFmtId="0" fontId="7" fillId="0" borderId="7" xfId="0" applyFont="1" applyBorder="1" applyAlignment="1"/>
    <xf numFmtId="0" fontId="5" fillId="0" borderId="28" xfId="0" applyFont="1" applyBorder="1" applyAlignment="1">
      <alignment horizontal="center"/>
    </xf>
    <xf numFmtId="0" fontId="0" fillId="0" borderId="29" xfId="0" applyFont="1" applyBorder="1" applyAlignment="1">
      <alignment horizontal="left"/>
    </xf>
    <xf numFmtId="0" fontId="0" fillId="0" borderId="30" xfId="0" applyFont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2" xfId="0" applyBorder="1"/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35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8" fillId="0" borderId="36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Border="1" applyAlignment="1">
      <alignment horizontal="center"/>
    </xf>
    <xf numFmtId="0" fontId="0" fillId="0" borderId="5" xfId="0" applyBorder="1" applyAlignment="1">
      <alignment horizontal="left"/>
    </xf>
    <xf numFmtId="0" fontId="8" fillId="0" borderId="5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3" borderId="37" xfId="0" applyFill="1" applyBorder="1"/>
    <xf numFmtId="0" fontId="0" fillId="3" borderId="2" xfId="0" applyFont="1" applyFill="1" applyBorder="1"/>
    <xf numFmtId="0" fontId="0" fillId="3" borderId="15" xfId="0" applyFill="1" applyBorder="1"/>
    <xf numFmtId="0" fontId="0" fillId="0" borderId="1" xfId="0" applyFont="1" applyBorder="1"/>
    <xf numFmtId="0" fontId="0" fillId="0" borderId="9" xfId="0" applyBorder="1"/>
    <xf numFmtId="0" fontId="0" fillId="0" borderId="38" xfId="0" applyBorder="1"/>
    <xf numFmtId="0" fontId="0" fillId="2" borderId="2" xfId="0" applyFont="1" applyFill="1" applyBorder="1"/>
    <xf numFmtId="0" fontId="0" fillId="2" borderId="15" xfId="0" applyFill="1" applyBorder="1" applyAlignment="1">
      <alignment horizontal="left"/>
    </xf>
    <xf numFmtId="0" fontId="3" fillId="0" borderId="39" xfId="0" applyFont="1" applyBorder="1" applyAlignment="1">
      <alignment horizontal="center"/>
    </xf>
    <xf numFmtId="0" fontId="0" fillId="0" borderId="40" xfId="0" applyBorder="1"/>
    <xf numFmtId="0" fontId="0" fillId="0" borderId="41" xfId="0" applyBorder="1"/>
    <xf numFmtId="0" fontId="5" fillId="0" borderId="16" xfId="0" applyFont="1" applyBorder="1" applyAlignment="1">
      <alignment horizontal="left"/>
    </xf>
    <xf numFmtId="0" fontId="5" fillId="0" borderId="16" xfId="0" applyFont="1" applyBorder="1"/>
    <xf numFmtId="0" fontId="0" fillId="0" borderId="42" xfId="0" applyFont="1" applyBorder="1" applyAlignment="1">
      <alignment horizontal="left"/>
    </xf>
    <xf numFmtId="0" fontId="5" fillId="0" borderId="43" xfId="0" applyFont="1" applyBorder="1" applyAlignment="1">
      <alignment horizontal="center"/>
    </xf>
    <xf numFmtId="0" fontId="0" fillId="0" borderId="44" xfId="0" applyFont="1" applyBorder="1" applyAlignment="1">
      <alignment horizontal="left"/>
    </xf>
    <xf numFmtId="0" fontId="0" fillId="0" borderId="45" xfId="0" applyFont="1" applyBorder="1" applyAlignment="1">
      <alignment horizontal="center"/>
    </xf>
    <xf numFmtId="0" fontId="0" fillId="0" borderId="4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6" fillId="0" borderId="7" xfId="0" applyFont="1" applyBorder="1"/>
    <xf numFmtId="1" fontId="2" fillId="0" borderId="23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5" fillId="0" borderId="23" xfId="0" applyFont="1" applyBorder="1" applyAlignment="1">
      <alignment horizontal="left"/>
    </xf>
    <xf numFmtId="0" fontId="5" fillId="0" borderId="23" xfId="0" applyFont="1" applyBorder="1"/>
    <xf numFmtId="0" fontId="0" fillId="0" borderId="6" xfId="0" applyBorder="1" applyAlignment="1">
      <alignment horizontal="left"/>
    </xf>
    <xf numFmtId="0" fontId="2" fillId="0" borderId="23" xfId="0" applyFont="1" applyBorder="1" applyAlignment="1">
      <alignment horizontal="center" vertical="center"/>
    </xf>
    <xf numFmtId="0" fontId="0" fillId="0" borderId="28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8" xfId="0" applyBorder="1"/>
    <xf numFmtId="0" fontId="6" fillId="0" borderId="29" xfId="0" applyFont="1" applyBorder="1" applyAlignment="1">
      <alignment horizontal="left"/>
    </xf>
    <xf numFmtId="0" fontId="6" fillId="0" borderId="30" xfId="0" applyFont="1" applyBorder="1" applyAlignment="1">
      <alignment horizontal="left"/>
    </xf>
    <xf numFmtId="0" fontId="8" fillId="0" borderId="28" xfId="0" applyFont="1" applyBorder="1"/>
    <xf numFmtId="0" fontId="8" fillId="0" borderId="28" xfId="0" applyFont="1" applyBorder="1" applyAlignment="1">
      <alignment horizontal="left"/>
    </xf>
    <xf numFmtId="0" fontId="8" fillId="0" borderId="35" xfId="0" applyFont="1" applyBorder="1"/>
    <xf numFmtId="0" fontId="8" fillId="0" borderId="28" xfId="0" applyFont="1" applyBorder="1" applyAlignment="1">
      <alignment horizontal="center"/>
    </xf>
    <xf numFmtId="0" fontId="0" fillId="0" borderId="0" xfId="0" applyAlignment="1">
      <alignment horizontal="center"/>
    </xf>
    <xf numFmtId="1" fontId="2" fillId="0" borderId="0" xfId="0" applyNumberFormat="1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G197"/>
  <sheetViews>
    <sheetView tabSelected="1" topLeftCell="A28" workbookViewId="0">
      <selection activeCell="AC48" sqref="AC48"/>
    </sheetView>
  </sheetViews>
  <sheetFormatPr defaultRowHeight="15"/>
  <cols>
    <col min="1" max="1" width="20.7109375" customWidth="1"/>
    <col min="2" max="2" width="5.140625" customWidth="1"/>
    <col min="3" max="3" width="3.7109375" customWidth="1"/>
    <col min="4" max="8" width="3.5703125" customWidth="1"/>
    <col min="9" max="9" width="0" hidden="1" customWidth="1"/>
    <col min="10" max="13" width="3.5703125" customWidth="1"/>
    <col min="14" max="15" width="3.7109375" customWidth="1"/>
    <col min="16" max="16" width="3.5703125" customWidth="1"/>
    <col min="17" max="17" width="3.7109375" customWidth="1"/>
    <col min="18" max="20" width="3.5703125" customWidth="1"/>
    <col min="21" max="22" width="3.7109375" customWidth="1"/>
    <col min="23" max="23" width="3.42578125" customWidth="1"/>
    <col min="24" max="24" width="3.7109375" customWidth="1"/>
    <col min="25" max="25" width="3.42578125" customWidth="1"/>
    <col min="26" max="26" width="3.5703125" customWidth="1"/>
    <col min="27" max="27" width="3.7109375" customWidth="1"/>
    <col min="28" max="28" width="3.5703125" customWidth="1"/>
    <col min="29" max="30" width="4.7109375" customWidth="1"/>
    <col min="31" max="31" width="3.28515625" customWidth="1"/>
    <col min="32" max="32" width="3.140625" customWidth="1"/>
    <col min="33" max="33" width="3.28515625" customWidth="1"/>
    <col min="34" max="35" width="3.140625" customWidth="1"/>
    <col min="36" max="36" width="3.28515625" customWidth="1"/>
    <col min="37" max="42" width="3.140625" customWidth="1"/>
    <col min="43" max="45" width="3.28515625" customWidth="1"/>
    <col min="46" max="47" width="3.140625" customWidth="1"/>
    <col min="48" max="48" width="6.7109375" customWidth="1"/>
    <col min="49" max="49" width="7.5703125" customWidth="1"/>
  </cols>
  <sheetData>
    <row r="1" spans="1:59">
      <c r="A1" s="1" t="s">
        <v>0</v>
      </c>
      <c r="B1" s="2"/>
      <c r="C1" s="2"/>
      <c r="D1" s="3"/>
      <c r="E1" s="4" t="s">
        <v>1</v>
      </c>
      <c r="F1" s="4"/>
      <c r="G1" s="4"/>
      <c r="H1" s="4" t="s">
        <v>2</v>
      </c>
      <c r="I1" s="4"/>
      <c r="J1" s="4"/>
      <c r="K1" s="4"/>
      <c r="L1" s="4" t="s">
        <v>3</v>
      </c>
      <c r="M1" s="4"/>
      <c r="N1" s="4"/>
      <c r="O1" s="4"/>
      <c r="P1" s="4"/>
      <c r="Q1" s="3"/>
      <c r="R1" s="5"/>
      <c r="S1" s="4" t="s">
        <v>4</v>
      </c>
      <c r="T1" s="4"/>
      <c r="U1" s="4"/>
      <c r="V1" s="6" t="s">
        <v>5</v>
      </c>
      <c r="W1" s="4"/>
      <c r="X1" s="4"/>
      <c r="Y1" s="4"/>
      <c r="Z1" s="4" t="s">
        <v>3</v>
      </c>
      <c r="AA1" s="4"/>
      <c r="AB1" s="7"/>
      <c r="AC1" s="7"/>
      <c r="AD1" s="8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</row>
    <row r="2" spans="1:59">
      <c r="A2" s="10" t="s">
        <v>6</v>
      </c>
      <c r="B2" s="11" t="s">
        <v>7</v>
      </c>
      <c r="C2" s="12"/>
      <c r="D2" s="13" t="s">
        <v>8</v>
      </c>
      <c r="E2" s="9"/>
      <c r="F2" s="9"/>
      <c r="G2" s="9" t="s">
        <v>8</v>
      </c>
      <c r="H2" s="9"/>
      <c r="I2" s="9"/>
      <c r="J2" s="9"/>
      <c r="K2" s="9" t="s">
        <v>8</v>
      </c>
      <c r="L2" s="9"/>
      <c r="M2" s="9"/>
      <c r="N2" s="9" t="s">
        <v>8</v>
      </c>
      <c r="P2" s="14"/>
      <c r="Q2" s="15" t="s">
        <v>8</v>
      </c>
      <c r="R2" s="6"/>
      <c r="S2" s="6"/>
      <c r="T2" s="6" t="s">
        <v>8</v>
      </c>
      <c r="U2" s="6"/>
      <c r="W2" s="6" t="s">
        <v>8</v>
      </c>
      <c r="X2" s="6"/>
      <c r="Y2" s="6"/>
      <c r="Z2" s="6" t="s">
        <v>8</v>
      </c>
      <c r="AB2" s="16"/>
      <c r="AC2" s="9"/>
      <c r="AD2" s="14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</row>
    <row r="3" spans="1:59" ht="15.75">
      <c r="A3" s="17" t="s">
        <v>9</v>
      </c>
      <c r="B3" s="18">
        <v>1</v>
      </c>
      <c r="C3" s="19"/>
      <c r="D3" s="20">
        <v>2</v>
      </c>
      <c r="E3" s="21" t="s">
        <v>10</v>
      </c>
      <c r="F3" s="22" t="s">
        <v>11</v>
      </c>
      <c r="G3" s="20">
        <v>3</v>
      </c>
      <c r="H3" s="21" t="s">
        <v>10</v>
      </c>
      <c r="I3" s="21" t="s">
        <v>11</v>
      </c>
      <c r="J3" s="23" t="s">
        <v>11</v>
      </c>
      <c r="K3" s="24">
        <v>4</v>
      </c>
      <c r="L3" s="21" t="s">
        <v>10</v>
      </c>
      <c r="M3" s="23" t="s">
        <v>11</v>
      </c>
      <c r="N3" s="24">
        <v>5</v>
      </c>
      <c r="O3" s="21" t="s">
        <v>10</v>
      </c>
      <c r="P3" s="23" t="s">
        <v>11</v>
      </c>
      <c r="Q3" s="24">
        <v>6</v>
      </c>
      <c r="R3" s="21" t="s">
        <v>10</v>
      </c>
      <c r="S3" s="23" t="s">
        <v>11</v>
      </c>
      <c r="T3" s="24">
        <v>7</v>
      </c>
      <c r="U3" s="21" t="s">
        <v>10</v>
      </c>
      <c r="V3" s="23" t="s">
        <v>11</v>
      </c>
      <c r="W3" s="25">
        <v>8</v>
      </c>
      <c r="X3" s="21" t="s">
        <v>10</v>
      </c>
      <c r="Y3" s="22" t="s">
        <v>11</v>
      </c>
      <c r="Z3" s="26">
        <v>9</v>
      </c>
      <c r="AA3" s="21" t="s">
        <v>10</v>
      </c>
      <c r="AB3" s="23" t="s">
        <v>11</v>
      </c>
      <c r="AC3" s="27" t="s">
        <v>12</v>
      </c>
      <c r="AD3" s="28" t="s">
        <v>13</v>
      </c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</row>
    <row r="4" spans="1:59" ht="15.75">
      <c r="A4" s="29"/>
      <c r="B4" s="30"/>
      <c r="C4" s="31"/>
      <c r="D4" s="32"/>
      <c r="E4" s="33">
        <v>13</v>
      </c>
      <c r="F4" s="34">
        <v>8</v>
      </c>
      <c r="G4" s="32"/>
      <c r="H4" s="33">
        <v>11</v>
      </c>
      <c r="I4" s="35"/>
      <c r="J4" s="36">
        <v>13</v>
      </c>
      <c r="K4" s="37"/>
      <c r="L4" s="35">
        <v>13</v>
      </c>
      <c r="M4" s="36">
        <v>12</v>
      </c>
      <c r="N4" s="37"/>
      <c r="O4" s="35">
        <v>13</v>
      </c>
      <c r="P4" s="36">
        <v>0</v>
      </c>
      <c r="Q4" s="37"/>
      <c r="R4" s="8">
        <v>5</v>
      </c>
      <c r="S4" s="38">
        <v>13</v>
      </c>
      <c r="T4" s="37"/>
      <c r="U4" s="8">
        <v>13</v>
      </c>
      <c r="V4" s="38">
        <v>10</v>
      </c>
      <c r="W4" s="39"/>
      <c r="X4" s="7">
        <v>13</v>
      </c>
      <c r="Y4" s="3">
        <v>9</v>
      </c>
      <c r="Z4" s="40"/>
      <c r="AA4" s="35">
        <v>11</v>
      </c>
      <c r="AB4" s="36">
        <v>13</v>
      </c>
      <c r="AC4" s="41">
        <f>COUNTIF(E4,13)+COUNTIF(H4,13)+COUNTIF(L4,13)+COUNTIF(O4,13)+COUNTIF(R4,13)+COUNTIF(U4,13)+COUNTIF(X4,13)+COUNTIF(AA4,13)</f>
        <v>5</v>
      </c>
      <c r="AD4" s="42">
        <f>(E4-F4)+(H4-J4)+(L4-M4)+(O4-P4)+(R4-S4)+(U4-V4)+(X4-Y4)+(AA4-AB4)</f>
        <v>14</v>
      </c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</row>
    <row r="5" spans="1:59" ht="15.75">
      <c r="A5" s="17" t="s">
        <v>14</v>
      </c>
      <c r="B5" s="18">
        <v>2</v>
      </c>
      <c r="C5" s="31"/>
      <c r="D5" s="32">
        <v>1</v>
      </c>
      <c r="E5" s="35" t="s">
        <v>10</v>
      </c>
      <c r="F5" s="34" t="s">
        <v>11</v>
      </c>
      <c r="G5" s="32">
        <v>4</v>
      </c>
      <c r="H5" s="35" t="s">
        <v>10</v>
      </c>
      <c r="I5" s="35" t="s">
        <v>11</v>
      </c>
      <c r="J5" s="36" t="s">
        <v>11</v>
      </c>
      <c r="K5" s="37">
        <v>3</v>
      </c>
      <c r="L5" s="35" t="s">
        <v>10</v>
      </c>
      <c r="M5" s="36" t="s">
        <v>11</v>
      </c>
      <c r="N5" s="37">
        <v>6</v>
      </c>
      <c r="O5" s="35" t="s">
        <v>10</v>
      </c>
      <c r="P5" s="36" t="s">
        <v>11</v>
      </c>
      <c r="Q5" s="37">
        <v>5</v>
      </c>
      <c r="R5" s="35" t="s">
        <v>10</v>
      </c>
      <c r="S5" s="36" t="s">
        <v>11</v>
      </c>
      <c r="T5" s="37">
        <v>8</v>
      </c>
      <c r="U5" s="35" t="s">
        <v>10</v>
      </c>
      <c r="V5" s="36" t="s">
        <v>11</v>
      </c>
      <c r="W5" s="37">
        <v>7</v>
      </c>
      <c r="X5" s="35" t="s">
        <v>10</v>
      </c>
      <c r="Y5" s="34" t="s">
        <v>11</v>
      </c>
      <c r="Z5" s="43">
        <v>10</v>
      </c>
      <c r="AA5" s="35" t="s">
        <v>10</v>
      </c>
      <c r="AB5" s="36" t="s">
        <v>11</v>
      </c>
      <c r="AC5" s="41"/>
      <c r="AD5" s="38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</row>
    <row r="6" spans="1:59" ht="15.75">
      <c r="A6" s="29"/>
      <c r="B6" s="30"/>
      <c r="C6" s="31"/>
      <c r="D6" s="32"/>
      <c r="E6" s="35">
        <v>8</v>
      </c>
      <c r="F6" s="34">
        <v>13</v>
      </c>
      <c r="G6" s="32"/>
      <c r="H6" s="35">
        <v>12</v>
      </c>
      <c r="I6" s="35"/>
      <c r="J6" s="36">
        <v>13</v>
      </c>
      <c r="K6" s="37"/>
      <c r="L6" s="35">
        <v>2</v>
      </c>
      <c r="M6" s="36">
        <v>13</v>
      </c>
      <c r="N6" s="37"/>
      <c r="O6" s="35">
        <v>9</v>
      </c>
      <c r="P6" s="36">
        <v>13</v>
      </c>
      <c r="Q6" s="37"/>
      <c r="R6" s="8">
        <v>13</v>
      </c>
      <c r="S6" s="38">
        <v>2</v>
      </c>
      <c r="T6" s="37"/>
      <c r="U6" s="8">
        <v>13</v>
      </c>
      <c r="V6" s="38">
        <v>10</v>
      </c>
      <c r="W6" s="37"/>
      <c r="X6" s="8">
        <v>9</v>
      </c>
      <c r="Y6" s="3">
        <v>13</v>
      </c>
      <c r="Z6" s="43"/>
      <c r="AA6" s="35">
        <v>1</v>
      </c>
      <c r="AB6" s="36">
        <v>13</v>
      </c>
      <c r="AC6" s="41">
        <f>COUNTIF(E6,13)+COUNTIF(H6,13)+COUNTIF(L6,13)+COUNTIF(O6,13)+COUNTIF(R6,13)+COUNTIF(U6,13)+COUNTIF(X6,13)+COUNTIF(AA6,13)</f>
        <v>2</v>
      </c>
      <c r="AD6" s="42">
        <f>(E6-F6)+(H6-J6)+(L6-M6)+(O6-P6)+(R6-S6)+(U6-V6)+(X6-Y6)+(AA6-AB6)</f>
        <v>-23</v>
      </c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</row>
    <row r="7" spans="1:59" ht="15.75">
      <c r="A7" s="17" t="s">
        <v>15</v>
      </c>
      <c r="B7" s="18">
        <v>3</v>
      </c>
      <c r="C7" s="31"/>
      <c r="D7" s="32">
        <v>4</v>
      </c>
      <c r="E7" s="35" t="s">
        <v>10</v>
      </c>
      <c r="F7" s="34" t="s">
        <v>11</v>
      </c>
      <c r="G7" s="32">
        <v>1</v>
      </c>
      <c r="H7" s="35" t="s">
        <v>10</v>
      </c>
      <c r="I7" s="35" t="s">
        <v>11</v>
      </c>
      <c r="J7" s="36" t="s">
        <v>11</v>
      </c>
      <c r="K7" s="37">
        <v>2</v>
      </c>
      <c r="L7" s="35" t="s">
        <v>10</v>
      </c>
      <c r="M7" s="36" t="s">
        <v>11</v>
      </c>
      <c r="N7" s="37">
        <v>7</v>
      </c>
      <c r="O7" s="35" t="s">
        <v>10</v>
      </c>
      <c r="P7" s="36" t="s">
        <v>11</v>
      </c>
      <c r="Q7" s="37">
        <v>8</v>
      </c>
      <c r="R7" s="35" t="s">
        <v>10</v>
      </c>
      <c r="S7" s="36" t="s">
        <v>11</v>
      </c>
      <c r="T7" s="37">
        <v>5</v>
      </c>
      <c r="U7" s="35" t="s">
        <v>10</v>
      </c>
      <c r="V7" s="36" t="s">
        <v>11</v>
      </c>
      <c r="W7" s="44">
        <v>6</v>
      </c>
      <c r="X7" s="35" t="s">
        <v>10</v>
      </c>
      <c r="Y7" s="34" t="s">
        <v>11</v>
      </c>
      <c r="Z7" s="43">
        <v>11</v>
      </c>
      <c r="AA7" s="35" t="s">
        <v>10</v>
      </c>
      <c r="AB7" s="36" t="s">
        <v>11</v>
      </c>
      <c r="AC7" s="9"/>
      <c r="AD7" s="14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</row>
    <row r="8" spans="1:59" ht="15.75">
      <c r="A8" s="29"/>
      <c r="B8" s="30"/>
      <c r="C8" s="31"/>
      <c r="D8" s="32"/>
      <c r="E8" s="35">
        <v>10</v>
      </c>
      <c r="F8" s="34">
        <v>13</v>
      </c>
      <c r="G8" s="32"/>
      <c r="H8" s="35">
        <v>13</v>
      </c>
      <c r="I8" s="35"/>
      <c r="J8" s="36">
        <v>11</v>
      </c>
      <c r="K8" s="37"/>
      <c r="L8" s="35">
        <v>13</v>
      </c>
      <c r="M8" s="36">
        <v>2</v>
      </c>
      <c r="N8" s="37"/>
      <c r="O8" s="35">
        <v>2</v>
      </c>
      <c r="P8" s="36">
        <v>13</v>
      </c>
      <c r="Q8" s="37"/>
      <c r="R8" s="8">
        <v>9</v>
      </c>
      <c r="S8" s="38">
        <v>13</v>
      </c>
      <c r="T8" s="37"/>
      <c r="U8" s="8">
        <v>8</v>
      </c>
      <c r="V8" s="38">
        <v>13</v>
      </c>
      <c r="W8" s="37"/>
      <c r="X8" s="8">
        <v>7</v>
      </c>
      <c r="Y8" s="3">
        <v>13</v>
      </c>
      <c r="Z8" s="40"/>
      <c r="AA8" s="35">
        <v>7</v>
      </c>
      <c r="AB8" s="36">
        <v>13</v>
      </c>
      <c r="AC8" s="41">
        <f>COUNTIF(E8,13)+COUNTIF(H8,13)+COUNTIF(L8,13)+COUNTIF(O8,13)+COUNTIF(R8,13)+COUNTIF(U8,13)+COUNTIF(X8,13)+COUNTIF(AA8,13)</f>
        <v>2</v>
      </c>
      <c r="AD8" s="42">
        <f>(E8-F8)+(H8-J8)+(L8-M8)+(O8-P8)+(R8-S8)+(U8-V8)+(X8-Y8)+(AA8-AB8)</f>
        <v>-22</v>
      </c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</row>
    <row r="9" spans="1:59" ht="15.75">
      <c r="A9" s="17" t="s">
        <v>16</v>
      </c>
      <c r="B9" s="18">
        <v>4</v>
      </c>
      <c r="C9" s="31"/>
      <c r="D9" s="32">
        <v>3</v>
      </c>
      <c r="E9" s="35" t="s">
        <v>10</v>
      </c>
      <c r="F9" s="34" t="s">
        <v>11</v>
      </c>
      <c r="G9" s="32">
        <v>2</v>
      </c>
      <c r="H9" s="35" t="s">
        <v>10</v>
      </c>
      <c r="I9" s="35" t="s">
        <v>11</v>
      </c>
      <c r="J9" s="36" t="s">
        <v>11</v>
      </c>
      <c r="K9" s="37">
        <v>1</v>
      </c>
      <c r="L9" s="35" t="s">
        <v>10</v>
      </c>
      <c r="M9" s="36" t="s">
        <v>11</v>
      </c>
      <c r="N9" s="37">
        <v>8</v>
      </c>
      <c r="O9" s="35" t="s">
        <v>10</v>
      </c>
      <c r="P9" s="36" t="s">
        <v>11</v>
      </c>
      <c r="Q9" s="37">
        <v>7</v>
      </c>
      <c r="R9" s="35" t="s">
        <v>10</v>
      </c>
      <c r="S9" s="36" t="s">
        <v>11</v>
      </c>
      <c r="T9" s="37">
        <v>6</v>
      </c>
      <c r="U9" s="35" t="s">
        <v>10</v>
      </c>
      <c r="V9" s="36" t="s">
        <v>11</v>
      </c>
      <c r="W9" s="44">
        <v>5</v>
      </c>
      <c r="X9" s="35" t="s">
        <v>10</v>
      </c>
      <c r="Y9" s="34" t="s">
        <v>11</v>
      </c>
      <c r="Z9" s="43">
        <v>12</v>
      </c>
      <c r="AA9" s="35" t="s">
        <v>10</v>
      </c>
      <c r="AB9" s="36" t="s">
        <v>11</v>
      </c>
      <c r="AC9" s="9"/>
      <c r="AD9" s="14"/>
    </row>
    <row r="10" spans="1:59" ht="15.75">
      <c r="A10" s="29"/>
      <c r="B10" s="45"/>
      <c r="C10" s="31"/>
      <c r="D10" s="32"/>
      <c r="E10" s="35">
        <v>13</v>
      </c>
      <c r="F10" s="34">
        <v>10</v>
      </c>
      <c r="G10" s="32"/>
      <c r="H10" s="35">
        <v>13</v>
      </c>
      <c r="I10" s="35"/>
      <c r="J10" s="36">
        <v>12</v>
      </c>
      <c r="K10" s="37"/>
      <c r="L10" s="35">
        <v>12</v>
      </c>
      <c r="M10" s="36">
        <v>13</v>
      </c>
      <c r="N10" s="37"/>
      <c r="O10" s="35">
        <v>13</v>
      </c>
      <c r="P10" s="36">
        <v>11</v>
      </c>
      <c r="Q10" s="37"/>
      <c r="R10" s="8">
        <v>5</v>
      </c>
      <c r="S10" s="38">
        <v>13</v>
      </c>
      <c r="T10" s="37"/>
      <c r="U10" s="8">
        <v>8</v>
      </c>
      <c r="V10" s="38">
        <v>13</v>
      </c>
      <c r="W10" s="37"/>
      <c r="X10" s="8">
        <v>6</v>
      </c>
      <c r="Y10" s="3">
        <v>13</v>
      </c>
      <c r="Z10" s="43"/>
      <c r="AA10" s="35"/>
      <c r="AB10" s="36"/>
      <c r="AC10" s="41">
        <f>COUNTIF(E10,13)+COUNTIF(H10,13)+COUNTIF(L10,13)+COUNTIF(O10,13)+COUNTIF(R10,13)+COUNTIF(U10,13)+COUNTIF(X10,13)+COUNTIF(AA10,13)</f>
        <v>3</v>
      </c>
      <c r="AD10" s="42">
        <f>(E10-F10)+(H10-J10)+(L10-M10)+(O10-P10)+(R10-S10)+(U10-V10)+(X10-Y10)+(AA10-AB10)</f>
        <v>-15</v>
      </c>
    </row>
    <row r="11" spans="1:59" ht="15.75">
      <c r="A11" s="17" t="s">
        <v>17</v>
      </c>
      <c r="B11" s="18">
        <v>5</v>
      </c>
      <c r="C11" s="31"/>
      <c r="D11" s="32">
        <v>6</v>
      </c>
      <c r="E11" s="35" t="s">
        <v>10</v>
      </c>
      <c r="F11" s="34" t="s">
        <v>11</v>
      </c>
      <c r="G11" s="32">
        <v>7</v>
      </c>
      <c r="H11" s="35" t="s">
        <v>10</v>
      </c>
      <c r="I11" s="35" t="s">
        <v>11</v>
      </c>
      <c r="J11" s="36" t="s">
        <v>11</v>
      </c>
      <c r="K11" s="37">
        <v>8</v>
      </c>
      <c r="L11" s="35" t="s">
        <v>10</v>
      </c>
      <c r="M11" s="36" t="s">
        <v>11</v>
      </c>
      <c r="N11" s="37">
        <v>1</v>
      </c>
      <c r="O11" s="35" t="s">
        <v>10</v>
      </c>
      <c r="P11" s="36" t="s">
        <v>11</v>
      </c>
      <c r="Q11" s="37">
        <v>2</v>
      </c>
      <c r="R11" s="35" t="s">
        <v>10</v>
      </c>
      <c r="S11" s="36" t="s">
        <v>11</v>
      </c>
      <c r="T11" s="37">
        <v>3</v>
      </c>
      <c r="U11" s="35" t="s">
        <v>10</v>
      </c>
      <c r="V11" s="36" t="s">
        <v>11</v>
      </c>
      <c r="W11" s="44">
        <v>4</v>
      </c>
      <c r="X11" s="35" t="s">
        <v>10</v>
      </c>
      <c r="Y11" s="34" t="s">
        <v>11</v>
      </c>
      <c r="Z11" s="43">
        <v>13</v>
      </c>
      <c r="AA11" s="35" t="s">
        <v>10</v>
      </c>
      <c r="AB11" s="36" t="s">
        <v>11</v>
      </c>
      <c r="AC11" s="9"/>
      <c r="AD11" s="14"/>
    </row>
    <row r="12" spans="1:59">
      <c r="B12" s="45"/>
      <c r="C12" s="31"/>
      <c r="D12" s="32"/>
      <c r="E12" s="35">
        <v>9</v>
      </c>
      <c r="F12" s="34">
        <v>13</v>
      </c>
      <c r="G12" s="32"/>
      <c r="H12" s="35">
        <v>9</v>
      </c>
      <c r="I12" s="35"/>
      <c r="J12" s="36">
        <v>13</v>
      </c>
      <c r="K12" s="37"/>
      <c r="L12" s="35">
        <v>10</v>
      </c>
      <c r="M12" s="36">
        <v>13</v>
      </c>
      <c r="N12" s="37"/>
      <c r="O12" s="35">
        <v>0</v>
      </c>
      <c r="P12" s="36">
        <v>13</v>
      </c>
      <c r="Q12" s="37"/>
      <c r="R12" s="8">
        <v>2</v>
      </c>
      <c r="S12" s="38">
        <v>13</v>
      </c>
      <c r="T12" s="37"/>
      <c r="U12" s="8">
        <v>13</v>
      </c>
      <c r="V12" s="38">
        <v>8</v>
      </c>
      <c r="W12" s="37"/>
      <c r="X12" s="8">
        <v>13</v>
      </c>
      <c r="Y12" s="3">
        <v>6</v>
      </c>
      <c r="Z12" s="40"/>
      <c r="AA12" s="35">
        <v>4</v>
      </c>
      <c r="AB12" s="36">
        <v>13</v>
      </c>
      <c r="AC12" s="41">
        <f>COUNTIF(E12,13)+COUNTIF(H12,13)+COUNTIF(L12,13)+COUNTIF(O12,13)+COUNTIF(R12,13)+COUNTIF(U12,13)+COUNTIF(X12,13)+COUNTIF(AA12,13)</f>
        <v>2</v>
      </c>
      <c r="AD12" s="42">
        <f>(E12-F12)+(H12-J12)+(L12-M12)+(O12-P12)+(R12-S12)+(U12-V12)+(X12-Y12)+(AA12-AB12)</f>
        <v>-32</v>
      </c>
    </row>
    <row r="13" spans="1:59" ht="15.75">
      <c r="A13" s="46" t="s">
        <v>18</v>
      </c>
      <c r="B13" s="47">
        <v>6</v>
      </c>
      <c r="C13" s="31"/>
      <c r="D13" s="32">
        <v>5</v>
      </c>
      <c r="E13" s="35" t="s">
        <v>10</v>
      </c>
      <c r="F13" s="34" t="s">
        <v>11</v>
      </c>
      <c r="G13" s="32">
        <v>8</v>
      </c>
      <c r="H13" s="35" t="s">
        <v>10</v>
      </c>
      <c r="I13" s="35" t="s">
        <v>11</v>
      </c>
      <c r="J13" s="36" t="s">
        <v>11</v>
      </c>
      <c r="K13" s="37">
        <v>7</v>
      </c>
      <c r="L13" s="35" t="s">
        <v>10</v>
      </c>
      <c r="M13" s="36" t="s">
        <v>11</v>
      </c>
      <c r="N13" s="37">
        <v>2</v>
      </c>
      <c r="O13" s="35" t="s">
        <v>10</v>
      </c>
      <c r="P13" s="36" t="s">
        <v>11</v>
      </c>
      <c r="Q13" s="37">
        <v>1</v>
      </c>
      <c r="R13" s="35" t="s">
        <v>10</v>
      </c>
      <c r="S13" s="36" t="s">
        <v>11</v>
      </c>
      <c r="T13" s="37">
        <v>4</v>
      </c>
      <c r="U13" s="35" t="s">
        <v>10</v>
      </c>
      <c r="V13" s="36" t="s">
        <v>11</v>
      </c>
      <c r="W13" s="44">
        <v>3</v>
      </c>
      <c r="X13" s="35" t="s">
        <v>10</v>
      </c>
      <c r="Y13" s="34" t="s">
        <v>11</v>
      </c>
      <c r="Z13" s="43">
        <v>14</v>
      </c>
      <c r="AA13" s="35" t="s">
        <v>10</v>
      </c>
      <c r="AB13" s="36" t="s">
        <v>11</v>
      </c>
      <c r="AC13" s="9"/>
      <c r="AD13" s="14"/>
    </row>
    <row r="14" spans="1:59" ht="15.75">
      <c r="A14" s="48"/>
      <c r="B14" s="45"/>
      <c r="C14" s="31"/>
      <c r="D14" s="32"/>
      <c r="E14" s="35">
        <v>13</v>
      </c>
      <c r="F14" s="34">
        <v>9</v>
      </c>
      <c r="G14" s="32"/>
      <c r="H14" s="35">
        <v>13</v>
      </c>
      <c r="I14" s="35"/>
      <c r="J14" s="36">
        <v>6</v>
      </c>
      <c r="K14" s="37"/>
      <c r="L14" s="35">
        <v>9</v>
      </c>
      <c r="M14" s="36">
        <v>13</v>
      </c>
      <c r="N14" s="37"/>
      <c r="O14" s="35">
        <v>13</v>
      </c>
      <c r="P14" s="36">
        <v>9</v>
      </c>
      <c r="Q14" s="37"/>
      <c r="R14" s="8">
        <v>13</v>
      </c>
      <c r="S14" s="38">
        <v>5</v>
      </c>
      <c r="T14" s="37"/>
      <c r="U14" s="8">
        <v>13</v>
      </c>
      <c r="V14" s="38">
        <v>8</v>
      </c>
      <c r="W14" s="37"/>
      <c r="X14" s="8">
        <v>13</v>
      </c>
      <c r="Y14" s="3">
        <v>7</v>
      </c>
      <c r="Z14" s="43"/>
      <c r="AA14" s="35">
        <v>13</v>
      </c>
      <c r="AB14" s="36">
        <v>2</v>
      </c>
      <c r="AC14" s="41">
        <f>COUNTIF(E14,13)+COUNTIF(H14,13)+COUNTIF(L14,13)+COUNTIF(O14,13)+COUNTIF(R14,13)+COUNTIF(U14,13)+COUNTIF(X14,13)+COUNTIF(AA14,13)</f>
        <v>7</v>
      </c>
      <c r="AD14" s="42">
        <f>(E14-F14)+(H14-J14)+(L14-M14)+(O14-P14)+(R14-S14)+(U14-V14)+(X14-Y14)+(AA14-AB14)</f>
        <v>41</v>
      </c>
    </row>
    <row r="15" spans="1:59" ht="15.75">
      <c r="A15" s="46" t="s">
        <v>19</v>
      </c>
      <c r="B15" s="18">
        <v>7</v>
      </c>
      <c r="C15" s="31"/>
      <c r="D15" s="32">
        <v>8</v>
      </c>
      <c r="E15" s="35" t="s">
        <v>10</v>
      </c>
      <c r="F15" s="34" t="s">
        <v>11</v>
      </c>
      <c r="G15" s="32">
        <v>5</v>
      </c>
      <c r="H15" s="35" t="s">
        <v>10</v>
      </c>
      <c r="I15" s="35" t="s">
        <v>11</v>
      </c>
      <c r="J15" s="36" t="s">
        <v>11</v>
      </c>
      <c r="K15" s="37">
        <v>6</v>
      </c>
      <c r="L15" s="35" t="s">
        <v>10</v>
      </c>
      <c r="M15" s="36" t="s">
        <v>11</v>
      </c>
      <c r="N15" s="37">
        <v>3</v>
      </c>
      <c r="O15" s="35" t="s">
        <v>10</v>
      </c>
      <c r="P15" s="36" t="s">
        <v>11</v>
      </c>
      <c r="Q15" s="37">
        <v>4</v>
      </c>
      <c r="R15" s="35" t="s">
        <v>10</v>
      </c>
      <c r="S15" s="36" t="s">
        <v>11</v>
      </c>
      <c r="T15" s="37">
        <v>1</v>
      </c>
      <c r="U15" s="35" t="s">
        <v>10</v>
      </c>
      <c r="V15" s="36" t="s">
        <v>11</v>
      </c>
      <c r="W15" s="44">
        <v>2</v>
      </c>
      <c r="X15" s="35" t="s">
        <v>10</v>
      </c>
      <c r="Y15" s="34" t="s">
        <v>11</v>
      </c>
      <c r="Z15" s="43">
        <v>15</v>
      </c>
      <c r="AA15" s="35" t="s">
        <v>10</v>
      </c>
      <c r="AB15" s="36" t="s">
        <v>11</v>
      </c>
      <c r="AC15" s="9"/>
      <c r="AD15" s="14"/>
    </row>
    <row r="16" spans="1:59">
      <c r="B16" s="45"/>
      <c r="C16" s="31"/>
      <c r="D16" s="32"/>
      <c r="E16" s="35">
        <v>13</v>
      </c>
      <c r="F16" s="34">
        <v>11</v>
      </c>
      <c r="G16" s="32"/>
      <c r="H16" s="35">
        <v>13</v>
      </c>
      <c r="I16" s="35"/>
      <c r="J16" s="36">
        <v>9</v>
      </c>
      <c r="K16" s="37"/>
      <c r="L16" s="35">
        <v>13</v>
      </c>
      <c r="M16" s="36">
        <v>9</v>
      </c>
      <c r="N16" s="37"/>
      <c r="O16" s="35">
        <v>13</v>
      </c>
      <c r="P16" s="36">
        <v>2</v>
      </c>
      <c r="Q16" s="37"/>
      <c r="R16" s="8">
        <v>13</v>
      </c>
      <c r="S16" s="38">
        <v>5</v>
      </c>
      <c r="T16" s="37"/>
      <c r="U16" s="8">
        <v>10</v>
      </c>
      <c r="V16" s="38">
        <v>13</v>
      </c>
      <c r="W16" s="37"/>
      <c r="X16" s="8">
        <v>13</v>
      </c>
      <c r="Y16" s="3">
        <v>9</v>
      </c>
      <c r="Z16" s="40"/>
      <c r="AA16" s="35">
        <v>13</v>
      </c>
      <c r="AB16" s="36">
        <v>12</v>
      </c>
      <c r="AC16" s="41">
        <f>COUNTIF(E16,13)+COUNTIF(H16,13)+COUNTIF(L16,13)+COUNTIF(O16,13)+COUNTIF(R16,13)+COUNTIF(U16,13)+COUNTIF(X16,13)+COUNTIF(AA16,13)</f>
        <v>7</v>
      </c>
      <c r="AD16" s="42">
        <f>(E16-F16)+(H16-J16)+(L16-M16)+(O16-P16)+(R16-S16)+(U16-V16)+(X16-Y16)+(AA16-AB16)</f>
        <v>31</v>
      </c>
    </row>
    <row r="17" spans="1:30" ht="15.75">
      <c r="A17" s="46" t="s">
        <v>20</v>
      </c>
      <c r="B17" s="18">
        <v>8</v>
      </c>
      <c r="C17" s="31"/>
      <c r="D17" s="32">
        <v>7</v>
      </c>
      <c r="E17" s="35" t="s">
        <v>10</v>
      </c>
      <c r="F17" s="34" t="s">
        <v>11</v>
      </c>
      <c r="G17" s="32">
        <v>6</v>
      </c>
      <c r="H17" s="35" t="s">
        <v>10</v>
      </c>
      <c r="I17" s="35" t="s">
        <v>11</v>
      </c>
      <c r="J17" s="36" t="s">
        <v>11</v>
      </c>
      <c r="K17" s="37">
        <v>5</v>
      </c>
      <c r="L17" s="35" t="s">
        <v>10</v>
      </c>
      <c r="M17" s="36" t="s">
        <v>11</v>
      </c>
      <c r="N17" s="37">
        <v>4</v>
      </c>
      <c r="O17" s="35" t="s">
        <v>10</v>
      </c>
      <c r="P17" s="36" t="s">
        <v>11</v>
      </c>
      <c r="Q17" s="37">
        <v>3</v>
      </c>
      <c r="R17" s="35" t="s">
        <v>10</v>
      </c>
      <c r="S17" s="36" t="s">
        <v>11</v>
      </c>
      <c r="T17" s="37">
        <v>2</v>
      </c>
      <c r="U17" s="35" t="s">
        <v>10</v>
      </c>
      <c r="V17" s="36" t="s">
        <v>11</v>
      </c>
      <c r="W17" s="44">
        <v>1</v>
      </c>
      <c r="X17" s="35" t="s">
        <v>10</v>
      </c>
      <c r="Y17" s="34" t="s">
        <v>11</v>
      </c>
      <c r="Z17" s="43">
        <v>16</v>
      </c>
      <c r="AA17" s="35" t="s">
        <v>10</v>
      </c>
      <c r="AB17" s="36" t="s">
        <v>11</v>
      </c>
      <c r="AC17" s="9"/>
      <c r="AD17" s="14"/>
    </row>
    <row r="18" spans="1:30" ht="15.75">
      <c r="A18" s="29"/>
      <c r="B18" s="45"/>
      <c r="C18" s="31"/>
      <c r="D18" s="32"/>
      <c r="E18" s="35">
        <v>11</v>
      </c>
      <c r="F18" s="34">
        <v>13</v>
      </c>
      <c r="G18" s="32"/>
      <c r="H18" s="35">
        <v>6</v>
      </c>
      <c r="I18" s="35"/>
      <c r="J18" s="36">
        <v>13</v>
      </c>
      <c r="K18" s="37"/>
      <c r="L18" s="35">
        <v>13</v>
      </c>
      <c r="M18" s="36">
        <v>10</v>
      </c>
      <c r="N18" s="37"/>
      <c r="O18" s="35">
        <v>11</v>
      </c>
      <c r="P18" s="36">
        <v>13</v>
      </c>
      <c r="Q18" s="37"/>
      <c r="R18" s="8">
        <v>13</v>
      </c>
      <c r="S18" s="38">
        <v>3</v>
      </c>
      <c r="T18" s="37"/>
      <c r="U18" s="8">
        <v>10</v>
      </c>
      <c r="V18" s="38">
        <v>13</v>
      </c>
      <c r="W18" s="37"/>
      <c r="X18" s="8">
        <v>9</v>
      </c>
      <c r="Y18" s="3">
        <v>13</v>
      </c>
      <c r="Z18" s="43"/>
      <c r="AA18" s="35">
        <v>3</v>
      </c>
      <c r="AB18" s="36">
        <v>13</v>
      </c>
      <c r="AC18" s="41">
        <f>COUNTIF(E18,13)+COUNTIF(H18,13)+COUNTIF(L18,13)+COUNTIF(O18,13)+COUNTIF(R18,13)+COUNTIF(U18,13)+COUNTIF(X18,13)+COUNTIF(AA18,13)</f>
        <v>2</v>
      </c>
      <c r="AD18" s="42">
        <f>(E18-F18)+(H18-J18)+(L18-M18)+(O18-P18)+(R18-S18)+(U18-V18)+(X18-Y18)+(AA18-AB18)</f>
        <v>-15</v>
      </c>
    </row>
    <row r="19" spans="1:30" ht="15.75">
      <c r="A19" s="46" t="s">
        <v>21</v>
      </c>
      <c r="B19" s="18">
        <v>9</v>
      </c>
      <c r="C19" s="31"/>
      <c r="D19" s="32">
        <v>10</v>
      </c>
      <c r="E19" s="35" t="s">
        <v>10</v>
      </c>
      <c r="F19" s="34" t="s">
        <v>11</v>
      </c>
      <c r="G19" s="32">
        <v>11</v>
      </c>
      <c r="H19" s="35" t="s">
        <v>10</v>
      </c>
      <c r="I19" s="35" t="s">
        <v>11</v>
      </c>
      <c r="J19" s="36" t="s">
        <v>11</v>
      </c>
      <c r="K19" s="37">
        <v>12</v>
      </c>
      <c r="L19" s="35" t="s">
        <v>10</v>
      </c>
      <c r="M19" s="36" t="s">
        <v>11</v>
      </c>
      <c r="N19" s="37">
        <v>13</v>
      </c>
      <c r="O19" s="35" t="s">
        <v>10</v>
      </c>
      <c r="P19" s="36" t="s">
        <v>11</v>
      </c>
      <c r="Q19" s="37">
        <v>14</v>
      </c>
      <c r="R19" s="35" t="s">
        <v>10</v>
      </c>
      <c r="S19" s="36" t="s">
        <v>11</v>
      </c>
      <c r="T19" s="37">
        <v>15</v>
      </c>
      <c r="U19" s="35" t="s">
        <v>10</v>
      </c>
      <c r="V19" s="36" t="s">
        <v>11</v>
      </c>
      <c r="W19" s="44">
        <v>16</v>
      </c>
      <c r="X19" s="35" t="s">
        <v>10</v>
      </c>
      <c r="Y19" s="34" t="s">
        <v>11</v>
      </c>
      <c r="Z19" s="43">
        <v>1</v>
      </c>
      <c r="AA19" s="35" t="s">
        <v>10</v>
      </c>
      <c r="AB19" s="36" t="s">
        <v>11</v>
      </c>
      <c r="AC19" s="9"/>
      <c r="AD19" s="14"/>
    </row>
    <row r="20" spans="1:30" ht="15.75">
      <c r="A20" s="29"/>
      <c r="B20" s="30"/>
      <c r="C20" s="31"/>
      <c r="D20" s="32"/>
      <c r="E20" s="35">
        <v>13</v>
      </c>
      <c r="F20" s="34">
        <v>8</v>
      </c>
      <c r="G20" s="32"/>
      <c r="H20" s="35">
        <v>11</v>
      </c>
      <c r="I20" s="35"/>
      <c r="J20" s="36">
        <v>13</v>
      </c>
      <c r="K20" s="37"/>
      <c r="L20" s="35"/>
      <c r="M20" s="36"/>
      <c r="N20" s="37"/>
      <c r="O20" s="35">
        <v>13</v>
      </c>
      <c r="P20" s="36">
        <v>0</v>
      </c>
      <c r="Q20" s="37"/>
      <c r="R20" s="8">
        <v>13</v>
      </c>
      <c r="S20" s="38">
        <v>11</v>
      </c>
      <c r="T20" s="37"/>
      <c r="U20" s="8">
        <v>3</v>
      </c>
      <c r="V20" s="38">
        <v>13</v>
      </c>
      <c r="W20" s="37"/>
      <c r="X20" s="8">
        <v>5</v>
      </c>
      <c r="Y20" s="3">
        <v>13</v>
      </c>
      <c r="Z20" s="40"/>
      <c r="AA20" s="35">
        <v>13</v>
      </c>
      <c r="AB20" s="36">
        <v>11</v>
      </c>
      <c r="AC20" s="41">
        <f>COUNTIF(E20,13)+COUNTIF(H20,13)+COUNTIF(L20,13)+COUNTIF(O20,13)+COUNTIF(R20,13)+COUNTIF(U20,13)+COUNTIF(X20,13)+COUNTIF(AA20,13)</f>
        <v>4</v>
      </c>
      <c r="AD20" s="42">
        <f>(E20-F20)+(H20-J20)+(L20-M20)+(O20-P20)+(R20-S20)+(U20-V20)+(X20-Y20)+(AA20-AB20)</f>
        <v>2</v>
      </c>
    </row>
    <row r="21" spans="1:30" ht="15.75">
      <c r="A21" s="46" t="s">
        <v>22</v>
      </c>
      <c r="B21" s="18">
        <v>10</v>
      </c>
      <c r="C21" s="31"/>
      <c r="D21" s="32">
        <v>9</v>
      </c>
      <c r="E21" s="35" t="s">
        <v>10</v>
      </c>
      <c r="F21" s="34" t="s">
        <v>11</v>
      </c>
      <c r="G21" s="32">
        <v>12</v>
      </c>
      <c r="H21" s="35" t="s">
        <v>10</v>
      </c>
      <c r="I21" s="35" t="s">
        <v>11</v>
      </c>
      <c r="J21" s="36" t="s">
        <v>11</v>
      </c>
      <c r="K21" s="37">
        <v>11</v>
      </c>
      <c r="L21" s="35" t="s">
        <v>10</v>
      </c>
      <c r="M21" s="36" t="s">
        <v>11</v>
      </c>
      <c r="N21" s="37">
        <v>14</v>
      </c>
      <c r="O21" s="35" t="s">
        <v>10</v>
      </c>
      <c r="P21" s="36" t="s">
        <v>11</v>
      </c>
      <c r="Q21" s="37">
        <v>13</v>
      </c>
      <c r="R21" s="35" t="s">
        <v>10</v>
      </c>
      <c r="S21" s="36" t="s">
        <v>11</v>
      </c>
      <c r="T21" s="37">
        <v>16</v>
      </c>
      <c r="U21" s="35" t="s">
        <v>10</v>
      </c>
      <c r="V21" s="36" t="s">
        <v>11</v>
      </c>
      <c r="W21" s="44">
        <v>15</v>
      </c>
      <c r="X21" s="35" t="s">
        <v>10</v>
      </c>
      <c r="Y21" s="34" t="s">
        <v>11</v>
      </c>
      <c r="Z21" s="43">
        <v>2</v>
      </c>
      <c r="AA21" s="35" t="s">
        <v>10</v>
      </c>
      <c r="AB21" s="36" t="s">
        <v>11</v>
      </c>
      <c r="AC21" s="9"/>
      <c r="AD21" s="14"/>
    </row>
    <row r="22" spans="1:30" ht="15.75">
      <c r="A22" s="29"/>
      <c r="B22" s="30"/>
      <c r="C22" s="31"/>
      <c r="D22" s="32"/>
      <c r="E22" s="35">
        <v>8</v>
      </c>
      <c r="F22" s="34">
        <v>13</v>
      </c>
      <c r="G22" s="32"/>
      <c r="H22" s="35"/>
      <c r="I22" s="35"/>
      <c r="J22" s="36"/>
      <c r="K22" s="37"/>
      <c r="L22" s="35">
        <v>0</v>
      </c>
      <c r="M22" s="36">
        <v>13</v>
      </c>
      <c r="N22" s="37"/>
      <c r="O22" s="35">
        <v>9</v>
      </c>
      <c r="P22" s="36">
        <v>13</v>
      </c>
      <c r="Q22" s="37"/>
      <c r="R22" s="8">
        <v>7</v>
      </c>
      <c r="S22" s="38">
        <v>13</v>
      </c>
      <c r="T22" s="37"/>
      <c r="U22" s="8">
        <v>0</v>
      </c>
      <c r="V22" s="38">
        <v>13</v>
      </c>
      <c r="W22" s="37"/>
      <c r="X22" s="8">
        <v>12</v>
      </c>
      <c r="Y22" s="3">
        <v>13</v>
      </c>
      <c r="Z22" s="40"/>
      <c r="AA22" s="35">
        <v>13</v>
      </c>
      <c r="AB22" s="36">
        <v>1</v>
      </c>
      <c r="AC22" s="41">
        <f>COUNTIF(E22,13)+COUNTIF(H22,13)+COUNTIF(L22,13)+COUNTIF(O22,13)+COUNTIF(R22,13)+COUNTIF(U22,13)+COUNTIF(X22,13)+COUNTIF(AA22,13)</f>
        <v>1</v>
      </c>
      <c r="AD22" s="42">
        <f>(E22-F22)+(H22-J22)+(L22-M22)+(O22-P22)+(R22-S22)+(U22-V22)+(X22-Y22)+(AA22-AB22)</f>
        <v>-30</v>
      </c>
    </row>
    <row r="23" spans="1:30" ht="15.75">
      <c r="A23" s="46" t="s">
        <v>23</v>
      </c>
      <c r="B23" s="18">
        <v>11</v>
      </c>
      <c r="C23" s="31"/>
      <c r="D23" s="32">
        <v>12</v>
      </c>
      <c r="E23" s="35" t="s">
        <v>10</v>
      </c>
      <c r="F23" s="34" t="s">
        <v>11</v>
      </c>
      <c r="G23" s="32">
        <v>9</v>
      </c>
      <c r="H23" s="35" t="s">
        <v>10</v>
      </c>
      <c r="I23" s="35" t="s">
        <v>11</v>
      </c>
      <c r="J23" s="36" t="s">
        <v>11</v>
      </c>
      <c r="K23" s="37">
        <v>10</v>
      </c>
      <c r="L23" s="35" t="s">
        <v>10</v>
      </c>
      <c r="M23" s="36" t="s">
        <v>11</v>
      </c>
      <c r="N23" s="37">
        <v>15</v>
      </c>
      <c r="O23" s="35" t="s">
        <v>10</v>
      </c>
      <c r="P23" s="36" t="s">
        <v>11</v>
      </c>
      <c r="Q23" s="37">
        <v>16</v>
      </c>
      <c r="R23" s="35" t="s">
        <v>10</v>
      </c>
      <c r="S23" s="36" t="s">
        <v>11</v>
      </c>
      <c r="T23" s="37">
        <v>13</v>
      </c>
      <c r="U23" s="35" t="s">
        <v>10</v>
      </c>
      <c r="V23" s="36" t="s">
        <v>11</v>
      </c>
      <c r="W23" s="44">
        <v>14</v>
      </c>
      <c r="X23" s="35" t="s">
        <v>10</v>
      </c>
      <c r="Y23" s="34" t="s">
        <v>11</v>
      </c>
      <c r="Z23" s="43">
        <v>3</v>
      </c>
      <c r="AA23" s="35" t="s">
        <v>10</v>
      </c>
      <c r="AB23" s="36" t="s">
        <v>11</v>
      </c>
      <c r="AC23" s="9"/>
      <c r="AD23" s="14"/>
    </row>
    <row r="24" spans="1:30" ht="15.75">
      <c r="A24" s="48"/>
      <c r="B24" s="30"/>
      <c r="C24" s="31"/>
      <c r="D24" s="32"/>
      <c r="E24" s="35"/>
      <c r="F24" s="34"/>
      <c r="G24" s="32"/>
      <c r="H24" s="35">
        <v>13</v>
      </c>
      <c r="I24" s="35"/>
      <c r="J24" s="36">
        <v>11</v>
      </c>
      <c r="K24" s="37"/>
      <c r="L24" s="35">
        <v>13</v>
      </c>
      <c r="M24" s="36">
        <v>0</v>
      </c>
      <c r="N24" s="37"/>
      <c r="O24" s="35">
        <v>8</v>
      </c>
      <c r="P24" s="36">
        <v>13</v>
      </c>
      <c r="Q24" s="37"/>
      <c r="R24" s="8">
        <v>7</v>
      </c>
      <c r="S24" s="38">
        <v>13</v>
      </c>
      <c r="T24" s="37"/>
      <c r="U24" s="8">
        <v>13</v>
      </c>
      <c r="V24" s="38">
        <v>1</v>
      </c>
      <c r="W24" s="37"/>
      <c r="X24" s="8">
        <v>13</v>
      </c>
      <c r="Y24" s="3">
        <v>1</v>
      </c>
      <c r="Z24" s="43"/>
      <c r="AA24" s="35">
        <v>13</v>
      </c>
      <c r="AB24" s="36">
        <v>7</v>
      </c>
      <c r="AC24" s="41">
        <f>COUNTIF(E24,13)+COUNTIF(H24,13)+COUNTIF(L24,13)+COUNTIF(O24,13)+COUNTIF(R24,13)+COUNTIF(U24,13)+COUNTIF(X24,13)+COUNTIF(AA24,13)</f>
        <v>5</v>
      </c>
      <c r="AD24" s="42">
        <f>(E24-F24)+(H24-J24)+(L24-M24)+(O24-P24)+(R24-S24)+(U24-V24)+(X24-Y24)+(AA24-AB24)</f>
        <v>34</v>
      </c>
    </row>
    <row r="25" spans="1:30" ht="15.75">
      <c r="A25" s="46" t="s">
        <v>24</v>
      </c>
      <c r="B25" s="18">
        <v>12</v>
      </c>
      <c r="C25" s="31"/>
      <c r="D25" s="32">
        <v>11</v>
      </c>
      <c r="E25" s="35" t="s">
        <v>10</v>
      </c>
      <c r="F25" s="34" t="s">
        <v>11</v>
      </c>
      <c r="G25" s="32">
        <v>10</v>
      </c>
      <c r="H25" s="35" t="s">
        <v>10</v>
      </c>
      <c r="I25" s="35" t="s">
        <v>11</v>
      </c>
      <c r="J25" s="36" t="s">
        <v>11</v>
      </c>
      <c r="K25" s="37">
        <v>9</v>
      </c>
      <c r="L25" s="35" t="s">
        <v>10</v>
      </c>
      <c r="M25" s="36" t="s">
        <v>11</v>
      </c>
      <c r="N25" s="37">
        <v>16</v>
      </c>
      <c r="O25" s="35" t="s">
        <v>10</v>
      </c>
      <c r="P25" s="36" t="s">
        <v>11</v>
      </c>
      <c r="Q25" s="37">
        <v>15</v>
      </c>
      <c r="R25" s="35" t="s">
        <v>10</v>
      </c>
      <c r="S25" s="36" t="s">
        <v>11</v>
      </c>
      <c r="T25" s="37">
        <v>14</v>
      </c>
      <c r="U25" s="35" t="s">
        <v>10</v>
      </c>
      <c r="V25" s="36" t="s">
        <v>11</v>
      </c>
      <c r="W25" s="44">
        <v>13</v>
      </c>
      <c r="X25" s="35" t="s">
        <v>10</v>
      </c>
      <c r="Y25" s="34" t="s">
        <v>11</v>
      </c>
      <c r="Z25" s="43">
        <v>4</v>
      </c>
      <c r="AA25" s="35" t="s">
        <v>10</v>
      </c>
      <c r="AB25" s="36" t="s">
        <v>11</v>
      </c>
      <c r="AC25" s="9"/>
      <c r="AD25" s="14"/>
    </row>
    <row r="26" spans="1:30" ht="15.75">
      <c r="A26" s="48"/>
      <c r="B26" s="30"/>
      <c r="C26" s="31"/>
      <c r="D26" s="32"/>
      <c r="E26" s="35"/>
      <c r="F26" s="34"/>
      <c r="G26" s="32"/>
      <c r="H26" s="35"/>
      <c r="I26" s="35"/>
      <c r="J26" s="36"/>
      <c r="K26" s="37"/>
      <c r="L26" s="35"/>
      <c r="M26" s="36"/>
      <c r="N26" s="37"/>
      <c r="O26" s="35"/>
      <c r="P26" s="36"/>
      <c r="Q26" s="37"/>
      <c r="R26" s="8"/>
      <c r="S26" s="38"/>
      <c r="T26" s="37"/>
      <c r="U26" s="8"/>
      <c r="V26" s="38"/>
      <c r="W26" s="37"/>
      <c r="X26" s="8"/>
      <c r="Y26" s="3"/>
      <c r="Z26" s="40"/>
      <c r="AA26" s="35"/>
      <c r="AB26" s="36"/>
      <c r="AC26" s="41">
        <f>COUNTIF(E26,13)+COUNTIF(H26,13)+COUNTIF(L26,13)+COUNTIF(O26,13)+COUNTIF(R26,13)+COUNTIF(U26,13)+COUNTIF(X26,13)+COUNTIF(AA26,13)</f>
        <v>0</v>
      </c>
      <c r="AD26" s="42">
        <f>(E26-F26)+(H26-J26)+(L26-M26)+(O26-P26)+(R26-S26)+(U26-V26)+(X26-Y26)+(AA26-AB26)</f>
        <v>0</v>
      </c>
    </row>
    <row r="27" spans="1:30" ht="15.75">
      <c r="A27" s="46" t="s">
        <v>25</v>
      </c>
      <c r="B27" s="18">
        <v>13</v>
      </c>
      <c r="C27" s="31"/>
      <c r="D27" s="32">
        <v>14</v>
      </c>
      <c r="E27" s="35" t="s">
        <v>10</v>
      </c>
      <c r="F27" s="34" t="s">
        <v>11</v>
      </c>
      <c r="G27" s="32">
        <v>15</v>
      </c>
      <c r="H27" s="35" t="s">
        <v>10</v>
      </c>
      <c r="I27" s="35" t="s">
        <v>11</v>
      </c>
      <c r="J27" s="36" t="s">
        <v>11</v>
      </c>
      <c r="K27" s="37">
        <v>16</v>
      </c>
      <c r="L27" s="35" t="s">
        <v>10</v>
      </c>
      <c r="M27" s="36" t="s">
        <v>11</v>
      </c>
      <c r="N27" s="37">
        <v>9</v>
      </c>
      <c r="O27" s="35" t="s">
        <v>10</v>
      </c>
      <c r="P27" s="36" t="s">
        <v>11</v>
      </c>
      <c r="Q27" s="37">
        <v>10</v>
      </c>
      <c r="R27" s="35" t="s">
        <v>10</v>
      </c>
      <c r="S27" s="36" t="s">
        <v>11</v>
      </c>
      <c r="T27" s="37">
        <v>11</v>
      </c>
      <c r="U27" s="35" t="s">
        <v>10</v>
      </c>
      <c r="V27" s="36" t="s">
        <v>11</v>
      </c>
      <c r="W27" s="44">
        <v>12</v>
      </c>
      <c r="X27" s="35" t="s">
        <v>10</v>
      </c>
      <c r="Y27" s="34" t="s">
        <v>11</v>
      </c>
      <c r="Z27" s="43">
        <v>5</v>
      </c>
      <c r="AA27" s="35" t="s">
        <v>10</v>
      </c>
      <c r="AB27" s="36" t="s">
        <v>11</v>
      </c>
      <c r="AC27" s="9"/>
      <c r="AD27" s="14"/>
    </row>
    <row r="28" spans="1:30" ht="15.75">
      <c r="A28" s="29"/>
      <c r="B28" s="30"/>
      <c r="C28" s="31"/>
      <c r="D28" s="32"/>
      <c r="E28" s="35">
        <v>13</v>
      </c>
      <c r="F28" s="34">
        <v>6</v>
      </c>
      <c r="G28" s="32"/>
      <c r="H28" s="35">
        <v>4</v>
      </c>
      <c r="I28" s="35"/>
      <c r="J28" s="36">
        <v>13</v>
      </c>
      <c r="K28" s="37"/>
      <c r="L28" s="35">
        <v>13</v>
      </c>
      <c r="M28" s="36">
        <v>9</v>
      </c>
      <c r="N28" s="37"/>
      <c r="O28" s="35">
        <v>0</v>
      </c>
      <c r="P28" s="36">
        <v>13</v>
      </c>
      <c r="Q28" s="37"/>
      <c r="R28" s="8">
        <v>13</v>
      </c>
      <c r="S28" s="38">
        <v>7</v>
      </c>
      <c r="T28" s="37"/>
      <c r="U28" s="8">
        <v>1</v>
      </c>
      <c r="V28" s="38">
        <v>13</v>
      </c>
      <c r="W28" s="37"/>
      <c r="X28" s="8"/>
      <c r="Y28" s="3"/>
      <c r="Z28" s="43"/>
      <c r="AA28" s="35">
        <v>13</v>
      </c>
      <c r="AB28" s="36">
        <v>4</v>
      </c>
      <c r="AC28" s="41">
        <f>COUNTIF(E28,13)+COUNTIF(H28,13)+COUNTIF(L28,13)+COUNTIF(O28,13)+COUNTIF(R28,13)+COUNTIF(U28,13)+COUNTIF(X28,13)+COUNTIF(AA28,13)</f>
        <v>4</v>
      </c>
      <c r="AD28" s="42">
        <f>(E28-F28)+(H28-J28)+(L28-M28)+(O28-P28)+(R28-S28)+(U28-V28)+(X28-Y28)+(AA28-AB28)</f>
        <v>-8</v>
      </c>
    </row>
    <row r="29" spans="1:30" ht="15.75">
      <c r="A29" s="46" t="s">
        <v>26</v>
      </c>
      <c r="B29" s="18">
        <v>14</v>
      </c>
      <c r="C29" s="31"/>
      <c r="D29" s="32">
        <v>13</v>
      </c>
      <c r="E29" s="35" t="s">
        <v>10</v>
      </c>
      <c r="F29" s="34" t="s">
        <v>11</v>
      </c>
      <c r="G29" s="32">
        <v>16</v>
      </c>
      <c r="H29" s="35" t="s">
        <v>10</v>
      </c>
      <c r="I29" s="35" t="s">
        <v>11</v>
      </c>
      <c r="J29" s="36" t="s">
        <v>11</v>
      </c>
      <c r="K29" s="37">
        <v>15</v>
      </c>
      <c r="L29" s="35" t="s">
        <v>10</v>
      </c>
      <c r="M29" s="36" t="s">
        <v>11</v>
      </c>
      <c r="N29" s="49">
        <v>10</v>
      </c>
      <c r="O29" s="35" t="s">
        <v>10</v>
      </c>
      <c r="P29" s="36" t="s">
        <v>11</v>
      </c>
      <c r="Q29" s="37">
        <v>9</v>
      </c>
      <c r="R29" s="35" t="s">
        <v>10</v>
      </c>
      <c r="S29" s="36" t="s">
        <v>11</v>
      </c>
      <c r="T29" s="37">
        <v>12</v>
      </c>
      <c r="U29" s="35" t="s">
        <v>10</v>
      </c>
      <c r="V29" s="36" t="s">
        <v>11</v>
      </c>
      <c r="W29" s="37">
        <v>11</v>
      </c>
      <c r="X29" s="35" t="s">
        <v>10</v>
      </c>
      <c r="Y29" s="34" t="s">
        <v>11</v>
      </c>
      <c r="Z29" s="40">
        <v>6</v>
      </c>
      <c r="AA29" s="35" t="s">
        <v>10</v>
      </c>
      <c r="AB29" s="36" t="s">
        <v>11</v>
      </c>
      <c r="AC29" s="9"/>
      <c r="AD29" s="14"/>
    </row>
    <row r="30" spans="1:30" ht="15.75">
      <c r="A30" s="29"/>
      <c r="B30" s="30"/>
      <c r="C30" s="31"/>
      <c r="D30" s="50"/>
      <c r="E30" s="35">
        <v>6</v>
      </c>
      <c r="F30" s="34">
        <v>13</v>
      </c>
      <c r="G30" s="50"/>
      <c r="H30" s="35">
        <v>13</v>
      </c>
      <c r="I30" s="35"/>
      <c r="J30" s="36">
        <v>8</v>
      </c>
      <c r="K30" s="7"/>
      <c r="L30" s="35">
        <v>8</v>
      </c>
      <c r="M30" s="36">
        <v>13</v>
      </c>
      <c r="N30" s="7"/>
      <c r="O30" s="35">
        <v>13</v>
      </c>
      <c r="P30" s="36">
        <v>9</v>
      </c>
      <c r="Q30" s="7"/>
      <c r="R30" s="8">
        <v>11</v>
      </c>
      <c r="S30" s="38">
        <v>13</v>
      </c>
      <c r="T30" s="7"/>
      <c r="U30" s="8"/>
      <c r="V30" s="38"/>
      <c r="W30" s="9"/>
      <c r="X30" s="8">
        <v>1</v>
      </c>
      <c r="Y30" s="3">
        <v>13</v>
      </c>
      <c r="Z30" s="13"/>
      <c r="AA30" s="35">
        <v>2</v>
      </c>
      <c r="AB30" s="36">
        <v>13</v>
      </c>
      <c r="AC30" s="41">
        <f>COUNTIF(E30,13)+COUNTIF(H30,13)+COUNTIF(L30,13)+COUNTIF(O30,13)+COUNTIF(R30,13)+COUNTIF(U30,13)+COUNTIF(X30,13)+COUNTIF(AA30,13)</f>
        <v>2</v>
      </c>
      <c r="AD30" s="42">
        <f>(E30-F30)+(H30-J30)+(L30-M30)+(O30-P30)+(R30-S30)+(U30-V30)+(X30-Y30)+(AA30-AB30)</f>
        <v>-28</v>
      </c>
    </row>
    <row r="31" spans="1:30" ht="15" customHeight="1">
      <c r="A31" s="46" t="s">
        <v>27</v>
      </c>
      <c r="B31" s="18">
        <v>15</v>
      </c>
      <c r="C31" s="31"/>
      <c r="D31" s="32">
        <v>16</v>
      </c>
      <c r="E31" s="35" t="s">
        <v>10</v>
      </c>
      <c r="F31" s="34" t="s">
        <v>11</v>
      </c>
      <c r="G31" s="32">
        <v>13</v>
      </c>
      <c r="H31" s="35" t="s">
        <v>10</v>
      </c>
      <c r="I31" s="35" t="s">
        <v>11</v>
      </c>
      <c r="J31" s="36" t="s">
        <v>11</v>
      </c>
      <c r="K31" s="37">
        <v>14</v>
      </c>
      <c r="L31" s="35" t="s">
        <v>10</v>
      </c>
      <c r="M31" s="36" t="s">
        <v>11</v>
      </c>
      <c r="N31" s="49">
        <v>11</v>
      </c>
      <c r="O31" s="35" t="s">
        <v>10</v>
      </c>
      <c r="P31" s="36" t="s">
        <v>11</v>
      </c>
      <c r="Q31" s="37">
        <v>12</v>
      </c>
      <c r="R31" s="35" t="s">
        <v>10</v>
      </c>
      <c r="S31" s="36" t="s">
        <v>11</v>
      </c>
      <c r="T31" s="37">
        <v>9</v>
      </c>
      <c r="U31" s="35" t="s">
        <v>10</v>
      </c>
      <c r="V31" s="36" t="s">
        <v>11</v>
      </c>
      <c r="W31" s="51">
        <v>10</v>
      </c>
      <c r="X31" s="35" t="s">
        <v>10</v>
      </c>
      <c r="Y31" s="34" t="s">
        <v>11</v>
      </c>
      <c r="Z31" s="43">
        <v>7</v>
      </c>
      <c r="AA31" s="35" t="s">
        <v>10</v>
      </c>
      <c r="AB31" s="36" t="s">
        <v>11</v>
      </c>
      <c r="AC31" s="9"/>
      <c r="AD31" s="14"/>
    </row>
    <row r="32" spans="1:30" ht="15.75">
      <c r="A32" s="29"/>
      <c r="B32" s="30"/>
      <c r="C32" s="31"/>
      <c r="D32" s="32"/>
      <c r="E32" s="35">
        <v>13</v>
      </c>
      <c r="F32" s="34">
        <v>11</v>
      </c>
      <c r="G32" s="32"/>
      <c r="H32" s="35">
        <v>13</v>
      </c>
      <c r="I32" s="35"/>
      <c r="J32" s="36">
        <v>4</v>
      </c>
      <c r="K32" s="7"/>
      <c r="L32" s="35">
        <v>13</v>
      </c>
      <c r="M32" s="36">
        <v>8</v>
      </c>
      <c r="N32" s="49"/>
      <c r="O32" s="35">
        <v>13</v>
      </c>
      <c r="P32" s="36">
        <v>8</v>
      </c>
      <c r="Q32" s="37"/>
      <c r="R32" s="8"/>
      <c r="S32" s="38"/>
      <c r="T32" s="37"/>
      <c r="U32" s="8">
        <v>13</v>
      </c>
      <c r="V32" s="38">
        <v>3</v>
      </c>
      <c r="W32" s="52"/>
      <c r="X32" s="8">
        <v>13</v>
      </c>
      <c r="Y32" s="3">
        <v>12</v>
      </c>
      <c r="Z32" s="43"/>
      <c r="AA32" s="35">
        <v>12</v>
      </c>
      <c r="AB32" s="36">
        <v>13</v>
      </c>
      <c r="AC32" s="41">
        <f>COUNTIF(E32,13)+COUNTIF(H32,13)+COUNTIF(L32,13)+COUNTIF(O32,13)+COUNTIF(R32,13)+COUNTIF(U32,13)+COUNTIF(X32,13)+COUNTIF(AA32,13)</f>
        <v>6</v>
      </c>
      <c r="AD32" s="42">
        <f>(E32-F32)+(H32-J32)+(L32-M32)+(O32-P32)+(R32-S32)+(U32-V32)+(X32-Y32)+(AA32-AB32)</f>
        <v>31</v>
      </c>
    </row>
    <row r="33" spans="1:35" ht="15" customHeight="1">
      <c r="A33" s="53" t="s">
        <v>28</v>
      </c>
      <c r="B33" s="18">
        <v>16</v>
      </c>
      <c r="C33" s="31"/>
      <c r="D33" s="32">
        <v>15</v>
      </c>
      <c r="E33" s="35" t="s">
        <v>10</v>
      </c>
      <c r="F33" s="34" t="s">
        <v>11</v>
      </c>
      <c r="G33" s="54">
        <v>14</v>
      </c>
      <c r="H33" s="55" t="s">
        <v>10</v>
      </c>
      <c r="I33" s="55" t="s">
        <v>11</v>
      </c>
      <c r="J33" s="56" t="s">
        <v>11</v>
      </c>
      <c r="K33" s="37">
        <v>13</v>
      </c>
      <c r="L33" s="35" t="s">
        <v>10</v>
      </c>
      <c r="M33" s="36" t="s">
        <v>11</v>
      </c>
      <c r="N33" s="49">
        <v>12</v>
      </c>
      <c r="O33" s="35" t="s">
        <v>10</v>
      </c>
      <c r="P33" s="36" t="s">
        <v>11</v>
      </c>
      <c r="Q33" s="37">
        <v>11</v>
      </c>
      <c r="R33" s="35" t="s">
        <v>10</v>
      </c>
      <c r="S33" s="36" t="s">
        <v>11</v>
      </c>
      <c r="T33" s="37">
        <v>10</v>
      </c>
      <c r="U33" s="35" t="s">
        <v>10</v>
      </c>
      <c r="V33" s="36" t="s">
        <v>11</v>
      </c>
      <c r="W33" s="51">
        <v>9</v>
      </c>
      <c r="X33" s="35" t="s">
        <v>10</v>
      </c>
      <c r="Y33" s="34" t="s">
        <v>11</v>
      </c>
      <c r="Z33" s="43">
        <v>8</v>
      </c>
      <c r="AA33" s="35" t="s">
        <v>10</v>
      </c>
      <c r="AB33" s="36" t="s">
        <v>11</v>
      </c>
      <c r="AC33" s="9"/>
      <c r="AD33" s="14"/>
    </row>
    <row r="34" spans="1:35">
      <c r="A34" s="8"/>
      <c r="B34" s="6"/>
      <c r="C34" s="6"/>
      <c r="D34" s="54"/>
      <c r="E34" s="55">
        <v>11</v>
      </c>
      <c r="F34" s="57">
        <v>13</v>
      </c>
      <c r="G34" s="58"/>
      <c r="H34" s="59">
        <v>8</v>
      </c>
      <c r="I34" s="59"/>
      <c r="J34" s="60">
        <v>13</v>
      </c>
      <c r="K34" s="61"/>
      <c r="L34" s="55">
        <v>9</v>
      </c>
      <c r="M34" s="56">
        <v>13</v>
      </c>
      <c r="N34" s="61"/>
      <c r="O34" s="55"/>
      <c r="P34" s="56"/>
      <c r="Q34" s="62"/>
      <c r="R34" s="63">
        <v>13</v>
      </c>
      <c r="S34" s="64">
        <v>7</v>
      </c>
      <c r="T34" s="62"/>
      <c r="U34" s="63">
        <v>13</v>
      </c>
      <c r="V34" s="64">
        <v>0</v>
      </c>
      <c r="W34" s="62"/>
      <c r="X34" s="63">
        <v>13</v>
      </c>
      <c r="Y34" s="65">
        <v>5</v>
      </c>
      <c r="Z34" s="66"/>
      <c r="AA34" s="55">
        <v>13</v>
      </c>
      <c r="AB34" s="56">
        <v>3</v>
      </c>
      <c r="AC34" s="41">
        <f>COUNTIF(E34,13)+COUNTIF(H34,13)+COUNTIF(L34,13)+COUNTIF(O34,13)+COUNTIF(R34,13)+COUNTIF(U34,13)+COUNTIF(X34,13)+COUNTIF(AA34,13)</f>
        <v>4</v>
      </c>
      <c r="AD34" s="42">
        <f>(E34-F34)+(H34-J34)+(L34-M34)+(O34-P34)+(R34-S34)+(U34-V34)+(X34-Y34)+(AA34-AB34)</f>
        <v>26</v>
      </c>
      <c r="AE34" s="67"/>
      <c r="AF34" s="67"/>
      <c r="AG34" s="67"/>
      <c r="AH34" s="67"/>
      <c r="AI34" s="67"/>
    </row>
    <row r="35" spans="1:35">
      <c r="A35" s="9"/>
      <c r="B35" s="9"/>
      <c r="C35" s="9"/>
      <c r="D35" s="68"/>
      <c r="E35" s="31"/>
      <c r="F35" s="31"/>
      <c r="G35" s="15"/>
      <c r="H35" s="69"/>
      <c r="I35" s="69"/>
      <c r="J35" s="69"/>
      <c r="K35" s="69"/>
      <c r="L35" s="69"/>
      <c r="M35" s="69"/>
      <c r="N35" s="69"/>
      <c r="O35" s="69"/>
      <c r="P35" s="69"/>
      <c r="Q35" s="6"/>
      <c r="R35" s="6"/>
      <c r="S35" s="16"/>
      <c r="T35" s="6"/>
      <c r="U35" s="6"/>
      <c r="V35" s="6"/>
      <c r="W35" s="6"/>
      <c r="X35" s="6"/>
      <c r="Y35" s="6"/>
      <c r="Z35" s="70"/>
      <c r="AA35" s="69"/>
      <c r="AB35" s="69"/>
      <c r="AC35" s="71"/>
      <c r="AD35" s="72"/>
      <c r="AE35" s="67"/>
      <c r="AF35" s="67"/>
      <c r="AG35" s="67"/>
      <c r="AH35" s="67"/>
      <c r="AI35" s="67"/>
    </row>
    <row r="36" spans="1:35">
      <c r="A36" s="1" t="s">
        <v>29</v>
      </c>
      <c r="G36" s="15"/>
      <c r="H36" s="6" t="s">
        <v>30</v>
      </c>
      <c r="I36" s="6"/>
      <c r="J36" s="6"/>
      <c r="K36" s="6"/>
      <c r="L36" s="6" t="s">
        <v>31</v>
      </c>
      <c r="M36" s="6"/>
      <c r="N36" s="6"/>
      <c r="O36" s="6" t="s">
        <v>3</v>
      </c>
      <c r="P36" s="6"/>
      <c r="Q36" s="6"/>
      <c r="R36" s="6"/>
      <c r="S36" s="16"/>
      <c r="T36" s="15"/>
      <c r="U36" s="6" t="s">
        <v>32</v>
      </c>
      <c r="W36" s="4" t="s">
        <v>33</v>
      </c>
      <c r="X36" s="6"/>
      <c r="Z36" s="6" t="s">
        <v>34</v>
      </c>
      <c r="AA36" s="6"/>
      <c r="AC36" s="6"/>
      <c r="AD36" s="16"/>
      <c r="AE36" s="67"/>
      <c r="AF36" s="67"/>
      <c r="AG36" s="67"/>
      <c r="AH36" s="67"/>
      <c r="AI36" s="67"/>
    </row>
    <row r="37" spans="1:35">
      <c r="A37" s="10" t="s">
        <v>6</v>
      </c>
      <c r="B37" s="73"/>
      <c r="C37" s="74" t="s">
        <v>35</v>
      </c>
      <c r="D37" s="74"/>
      <c r="E37" s="74"/>
      <c r="F37" s="75"/>
      <c r="G37" s="76" t="s">
        <v>8</v>
      </c>
      <c r="H37" s="12"/>
      <c r="I37" s="12"/>
      <c r="J37" s="12"/>
      <c r="K37" s="12" t="s">
        <v>8</v>
      </c>
      <c r="L37" s="12"/>
      <c r="M37" s="12"/>
      <c r="N37" s="12" t="s">
        <v>8</v>
      </c>
      <c r="O37" s="12"/>
      <c r="P37" s="12"/>
      <c r="Q37" s="12" t="s">
        <v>8</v>
      </c>
      <c r="R37" s="12"/>
      <c r="S37" s="77"/>
      <c r="T37" s="12" t="s">
        <v>8</v>
      </c>
      <c r="U37" s="12"/>
      <c r="V37" s="12"/>
      <c r="W37" s="12" t="s">
        <v>8</v>
      </c>
      <c r="X37" s="12"/>
      <c r="Y37" s="12"/>
      <c r="Z37" s="12" t="s">
        <v>8</v>
      </c>
      <c r="AA37" s="12"/>
      <c r="AB37" s="78"/>
      <c r="AC37" s="79" t="s">
        <v>36</v>
      </c>
      <c r="AD37" s="80"/>
      <c r="AE37" s="67"/>
      <c r="AF37" s="67"/>
      <c r="AG37" s="67"/>
      <c r="AH37" s="67"/>
      <c r="AI37" s="67"/>
    </row>
    <row r="38" spans="1:35" ht="15.75">
      <c r="A38" s="17" t="s">
        <v>9</v>
      </c>
      <c r="B38" s="81">
        <v>1</v>
      </c>
      <c r="C38" s="27" t="s">
        <v>12</v>
      </c>
      <c r="D38" s="28" t="s">
        <v>13</v>
      </c>
      <c r="E38" s="82"/>
      <c r="F38" s="83"/>
      <c r="G38" s="84">
        <v>10</v>
      </c>
      <c r="H38" s="21" t="s">
        <v>10</v>
      </c>
      <c r="I38" s="21" t="s">
        <v>11</v>
      </c>
      <c r="J38" s="23" t="s">
        <v>11</v>
      </c>
      <c r="K38" s="85">
        <v>11</v>
      </c>
      <c r="L38" s="21" t="s">
        <v>10</v>
      </c>
      <c r="M38" s="23" t="s">
        <v>11</v>
      </c>
      <c r="N38" s="20">
        <v>12</v>
      </c>
      <c r="O38" s="21" t="s">
        <v>10</v>
      </c>
      <c r="P38" s="23" t="s">
        <v>11</v>
      </c>
      <c r="Q38" s="20">
        <v>13</v>
      </c>
      <c r="R38" s="21" t="s">
        <v>10</v>
      </c>
      <c r="S38" s="23" t="s">
        <v>11</v>
      </c>
      <c r="T38" s="24">
        <v>14</v>
      </c>
      <c r="U38" s="21" t="s">
        <v>10</v>
      </c>
      <c r="V38" s="86" t="s">
        <v>11</v>
      </c>
      <c r="W38" s="87">
        <v>15</v>
      </c>
      <c r="X38" s="88" t="s">
        <v>10</v>
      </c>
      <c r="Y38" s="23" t="s">
        <v>11</v>
      </c>
      <c r="Z38" s="20">
        <v>16</v>
      </c>
      <c r="AA38" s="21" t="s">
        <v>10</v>
      </c>
      <c r="AB38" s="23" t="s">
        <v>11</v>
      </c>
      <c r="AC38" s="89" t="s">
        <v>12</v>
      </c>
      <c r="AD38" s="90" t="s">
        <v>13</v>
      </c>
    </row>
    <row r="39" spans="1:35" ht="15.75">
      <c r="A39" s="29"/>
      <c r="B39" s="91"/>
      <c r="C39" s="92">
        <f>AC4</f>
        <v>5</v>
      </c>
      <c r="D39" s="45">
        <f>AD4</f>
        <v>14</v>
      </c>
      <c r="E39" s="7"/>
      <c r="F39" s="3"/>
      <c r="G39" s="32"/>
      <c r="H39" s="35">
        <v>13</v>
      </c>
      <c r="I39" s="93"/>
      <c r="J39" s="38">
        <v>10</v>
      </c>
      <c r="K39" s="32"/>
      <c r="L39" s="35">
        <v>13</v>
      </c>
      <c r="M39" s="36">
        <v>7</v>
      </c>
      <c r="N39" s="32"/>
      <c r="O39" s="35"/>
      <c r="P39" s="36"/>
      <c r="Q39" s="32"/>
      <c r="R39" s="35">
        <v>11</v>
      </c>
      <c r="S39" s="36">
        <v>13</v>
      </c>
      <c r="T39" s="37"/>
      <c r="U39" s="8">
        <v>13</v>
      </c>
      <c r="V39" s="38">
        <v>4</v>
      </c>
      <c r="W39" s="32"/>
      <c r="X39" s="8">
        <v>0</v>
      </c>
      <c r="Y39" s="38">
        <v>13</v>
      </c>
      <c r="Z39" s="32"/>
      <c r="AA39" s="8">
        <v>12</v>
      </c>
      <c r="AB39" s="38">
        <v>13</v>
      </c>
      <c r="AC39" s="92">
        <f>COUNTIF(H39,13)+COUNTIF(L39,13)+COUNTIF(O39,13)+COUNTIF(R39,13)+COUNTIF(U39,13)+COUNTIF(X39,13)+COUNTIF(AA39,13)+C39</f>
        <v>8</v>
      </c>
      <c r="AD39" s="42">
        <f>(H39-J39)+(L39-M39)+(O39-P39)+(R39-S39)+(U39-V39)+(X39-Y39)+(AA39-AB39)+D39</f>
        <v>16</v>
      </c>
    </row>
    <row r="40" spans="1:35" ht="14.25" customHeight="1">
      <c r="A40" s="17" t="s">
        <v>14</v>
      </c>
      <c r="B40" s="18">
        <v>2</v>
      </c>
      <c r="C40" s="92"/>
      <c r="D40" s="42"/>
      <c r="E40" s="7"/>
      <c r="F40" s="3"/>
      <c r="G40" s="32">
        <v>9</v>
      </c>
      <c r="H40" s="35" t="s">
        <v>10</v>
      </c>
      <c r="I40" s="35" t="s">
        <v>11</v>
      </c>
      <c r="J40" s="36" t="s">
        <v>11</v>
      </c>
      <c r="K40" s="32">
        <v>12</v>
      </c>
      <c r="L40" s="35" t="s">
        <v>10</v>
      </c>
      <c r="M40" s="36" t="s">
        <v>11</v>
      </c>
      <c r="N40" s="32">
        <v>11</v>
      </c>
      <c r="O40" s="35" t="s">
        <v>10</v>
      </c>
      <c r="P40" s="36" t="s">
        <v>11</v>
      </c>
      <c r="Q40" s="32">
        <v>14</v>
      </c>
      <c r="R40" s="35" t="s">
        <v>10</v>
      </c>
      <c r="S40" s="36" t="s">
        <v>11</v>
      </c>
      <c r="T40" s="37">
        <v>13</v>
      </c>
      <c r="U40" s="35" t="s">
        <v>10</v>
      </c>
      <c r="V40" s="36" t="s">
        <v>11</v>
      </c>
      <c r="W40" s="32">
        <v>16</v>
      </c>
      <c r="X40" s="35" t="s">
        <v>10</v>
      </c>
      <c r="Y40" s="36" t="s">
        <v>11</v>
      </c>
      <c r="Z40" s="32">
        <v>15</v>
      </c>
      <c r="AA40" s="35" t="s">
        <v>10</v>
      </c>
      <c r="AB40" s="36" t="s">
        <v>11</v>
      </c>
      <c r="AC40" s="92"/>
      <c r="AD40" s="42"/>
    </row>
    <row r="41" spans="1:35" ht="15" customHeight="1">
      <c r="A41" s="29"/>
      <c r="B41" s="91"/>
      <c r="C41" s="92">
        <f>AC6</f>
        <v>2</v>
      </c>
      <c r="D41" s="42">
        <f>AD6</f>
        <v>-23</v>
      </c>
      <c r="E41" s="7"/>
      <c r="F41" s="3"/>
      <c r="G41" s="32"/>
      <c r="H41" s="35">
        <v>13</v>
      </c>
      <c r="I41" s="93"/>
      <c r="J41" s="36">
        <v>5</v>
      </c>
      <c r="K41" s="32"/>
      <c r="L41" s="35"/>
      <c r="M41" s="36"/>
      <c r="N41" s="32"/>
      <c r="O41" s="35">
        <v>10</v>
      </c>
      <c r="P41" s="36">
        <v>13</v>
      </c>
      <c r="Q41" s="32"/>
      <c r="R41" s="35">
        <v>13</v>
      </c>
      <c r="S41" s="36">
        <v>2</v>
      </c>
      <c r="T41" s="37"/>
      <c r="U41" s="8">
        <v>13</v>
      </c>
      <c r="V41" s="38">
        <v>4</v>
      </c>
      <c r="W41" s="32"/>
      <c r="X41" s="8">
        <v>13</v>
      </c>
      <c r="Y41" s="38">
        <v>11</v>
      </c>
      <c r="Z41" s="32"/>
      <c r="AA41" s="8">
        <v>13</v>
      </c>
      <c r="AB41" s="38">
        <v>8</v>
      </c>
      <c r="AC41" s="92">
        <f>COUNTIF(H41,13)+COUNTIF(L41,13)+COUNTIF(O41,13)+COUNTIF(R41,13)+COUNTIF(U41,13)+COUNTIF(X41,13)+COUNTIF(AA41,13)+C41</f>
        <v>7</v>
      </c>
      <c r="AD41" s="42">
        <f>(H41-J41)+(L41-M41)+(O41-P41)+(R41-S41)+(U41-V41)+(X41-Y41)+(AA41-AB41)+D41</f>
        <v>9</v>
      </c>
    </row>
    <row r="42" spans="1:35" ht="15" customHeight="1">
      <c r="A42" s="17" t="s">
        <v>15</v>
      </c>
      <c r="B42" s="18">
        <v>3</v>
      </c>
      <c r="C42" s="92"/>
      <c r="D42" s="42"/>
      <c r="E42" s="7"/>
      <c r="F42" s="3"/>
      <c r="G42" s="32">
        <v>12</v>
      </c>
      <c r="H42" s="35" t="s">
        <v>10</v>
      </c>
      <c r="I42" s="35" t="s">
        <v>11</v>
      </c>
      <c r="J42" s="36" t="s">
        <v>11</v>
      </c>
      <c r="K42" s="32">
        <v>9</v>
      </c>
      <c r="L42" s="35" t="s">
        <v>10</v>
      </c>
      <c r="M42" s="36" t="s">
        <v>11</v>
      </c>
      <c r="N42" s="32">
        <v>10</v>
      </c>
      <c r="O42" s="35" t="s">
        <v>10</v>
      </c>
      <c r="P42" s="36" t="s">
        <v>11</v>
      </c>
      <c r="Q42" s="32">
        <v>15</v>
      </c>
      <c r="R42" s="35" t="s">
        <v>10</v>
      </c>
      <c r="S42" s="36" t="s">
        <v>11</v>
      </c>
      <c r="T42" s="37">
        <v>16</v>
      </c>
      <c r="U42" s="35" t="s">
        <v>10</v>
      </c>
      <c r="V42" s="36" t="s">
        <v>11</v>
      </c>
      <c r="W42" s="32">
        <v>13</v>
      </c>
      <c r="X42" s="35" t="s">
        <v>10</v>
      </c>
      <c r="Y42" s="36" t="s">
        <v>11</v>
      </c>
      <c r="Z42" s="32">
        <v>14</v>
      </c>
      <c r="AA42" s="35" t="s">
        <v>10</v>
      </c>
      <c r="AB42" s="36" t="s">
        <v>11</v>
      </c>
      <c r="AC42" s="92"/>
      <c r="AD42" s="42"/>
    </row>
    <row r="43" spans="1:35" ht="15.75">
      <c r="A43" s="29"/>
      <c r="B43" s="91"/>
      <c r="C43" s="92">
        <f>AC8</f>
        <v>2</v>
      </c>
      <c r="D43" s="42">
        <f>AD8</f>
        <v>-22</v>
      </c>
      <c r="E43" s="7"/>
      <c r="F43" s="3"/>
      <c r="G43" s="32"/>
      <c r="H43" s="35"/>
      <c r="I43" s="93"/>
      <c r="J43" s="36"/>
      <c r="K43" s="32"/>
      <c r="L43" s="35">
        <v>13</v>
      </c>
      <c r="M43" s="36">
        <v>8</v>
      </c>
      <c r="N43" s="32"/>
      <c r="O43" s="35">
        <v>13</v>
      </c>
      <c r="P43" s="36">
        <v>8</v>
      </c>
      <c r="Q43" s="32"/>
      <c r="R43" s="35">
        <v>8</v>
      </c>
      <c r="S43" s="36">
        <v>13</v>
      </c>
      <c r="T43" s="37"/>
      <c r="U43" s="8">
        <v>5</v>
      </c>
      <c r="V43" s="38">
        <v>13</v>
      </c>
      <c r="W43" s="32"/>
      <c r="X43" s="8">
        <v>3</v>
      </c>
      <c r="Y43" s="38">
        <v>13</v>
      </c>
      <c r="Z43" s="32"/>
      <c r="AA43" s="8">
        <v>1</v>
      </c>
      <c r="AB43" s="38">
        <v>13</v>
      </c>
      <c r="AC43" s="92">
        <f>COUNTIF(H43,13)+COUNTIF(L43,13)+COUNTIF(O43,13)+COUNTIF(R43,13)+COUNTIF(U43,13)+COUNTIF(X43,13)+COUNTIF(AA43,13)+C43</f>
        <v>4</v>
      </c>
      <c r="AD43" s="42">
        <f>(H43-J43)+(L43-M43)+(O43-P43)+(R43-S43)+(U43-V43)+(X43-Y43)+(AA43-AB43)+D43</f>
        <v>-47</v>
      </c>
    </row>
    <row r="44" spans="1:35" ht="15" customHeight="1">
      <c r="A44" s="17" t="s">
        <v>16</v>
      </c>
      <c r="B44" s="18">
        <v>4</v>
      </c>
      <c r="C44" s="94"/>
      <c r="D44" s="42"/>
      <c r="E44" s="7"/>
      <c r="F44" s="3"/>
      <c r="G44" s="32">
        <v>11</v>
      </c>
      <c r="H44" s="35" t="s">
        <v>10</v>
      </c>
      <c r="I44" s="35" t="s">
        <v>11</v>
      </c>
      <c r="J44" s="36" t="s">
        <v>11</v>
      </c>
      <c r="K44" s="32">
        <v>10</v>
      </c>
      <c r="L44" s="35" t="s">
        <v>10</v>
      </c>
      <c r="M44" s="36" t="s">
        <v>11</v>
      </c>
      <c r="N44" s="32">
        <v>9</v>
      </c>
      <c r="O44" s="35" t="s">
        <v>10</v>
      </c>
      <c r="P44" s="36" t="s">
        <v>11</v>
      </c>
      <c r="Q44" s="32">
        <v>16</v>
      </c>
      <c r="R44" s="35" t="s">
        <v>10</v>
      </c>
      <c r="S44" s="36" t="s">
        <v>11</v>
      </c>
      <c r="T44" s="37">
        <v>15</v>
      </c>
      <c r="U44" s="35" t="s">
        <v>10</v>
      </c>
      <c r="V44" s="36" t="s">
        <v>11</v>
      </c>
      <c r="W44" s="32">
        <v>14</v>
      </c>
      <c r="X44" s="35" t="s">
        <v>10</v>
      </c>
      <c r="Y44" s="36" t="s">
        <v>11</v>
      </c>
      <c r="Z44" s="32">
        <v>13</v>
      </c>
      <c r="AA44" s="35" t="s">
        <v>10</v>
      </c>
      <c r="AB44" s="36" t="s">
        <v>11</v>
      </c>
      <c r="AC44" s="92"/>
      <c r="AD44" s="42"/>
    </row>
    <row r="45" spans="1:35" ht="15.75">
      <c r="A45" s="29"/>
      <c r="B45" s="95"/>
      <c r="C45" s="92">
        <f>AC10</f>
        <v>3</v>
      </c>
      <c r="D45" s="45">
        <f>AD10</f>
        <v>-15</v>
      </c>
      <c r="E45" s="7"/>
      <c r="F45" s="3"/>
      <c r="G45" s="32"/>
      <c r="H45" s="35">
        <v>13</v>
      </c>
      <c r="I45" s="93"/>
      <c r="J45" s="36">
        <v>5</v>
      </c>
      <c r="K45" s="32"/>
      <c r="L45" s="35">
        <v>13</v>
      </c>
      <c r="M45" s="36">
        <v>12</v>
      </c>
      <c r="N45" s="32"/>
      <c r="O45" s="35">
        <v>9</v>
      </c>
      <c r="P45" s="36">
        <v>13</v>
      </c>
      <c r="Q45" s="32"/>
      <c r="R45" s="35">
        <v>7</v>
      </c>
      <c r="S45" s="36">
        <v>13</v>
      </c>
      <c r="T45" s="37"/>
      <c r="U45" s="8">
        <v>8</v>
      </c>
      <c r="V45" s="38">
        <v>13</v>
      </c>
      <c r="W45" s="32"/>
      <c r="X45" s="8">
        <v>8</v>
      </c>
      <c r="Y45" s="38">
        <v>13</v>
      </c>
      <c r="Z45" s="32"/>
      <c r="AA45" s="8">
        <v>5</v>
      </c>
      <c r="AB45" s="38">
        <v>13</v>
      </c>
      <c r="AC45" s="92">
        <f>COUNTIF(H45,13)+COUNTIF(L45,13)+COUNTIF(O45,13)+COUNTIF(R45,13)+COUNTIF(U45,13)+COUNTIF(X45,13)+COUNTIF(AA45,13)+C45</f>
        <v>5</v>
      </c>
      <c r="AD45" s="42">
        <f>(H45-J45)+(L45-M45)+(O45-P45)+(R45-S45)+(U45-V45)+(X45-Y45)+(AA45-AB45)+D45</f>
        <v>-34</v>
      </c>
    </row>
    <row r="46" spans="1:35" ht="15" customHeight="1">
      <c r="A46" s="17" t="s">
        <v>17</v>
      </c>
      <c r="B46" s="18">
        <v>5</v>
      </c>
      <c r="C46" s="92"/>
      <c r="D46" s="42"/>
      <c r="E46" s="7"/>
      <c r="F46" s="3"/>
      <c r="G46" s="32">
        <v>14</v>
      </c>
      <c r="H46" s="35" t="s">
        <v>10</v>
      </c>
      <c r="I46" s="35" t="s">
        <v>11</v>
      </c>
      <c r="J46" s="36" t="s">
        <v>11</v>
      </c>
      <c r="K46" s="32">
        <v>15</v>
      </c>
      <c r="L46" s="35" t="s">
        <v>10</v>
      </c>
      <c r="M46" s="36" t="s">
        <v>11</v>
      </c>
      <c r="N46" s="32">
        <v>16</v>
      </c>
      <c r="O46" s="35" t="s">
        <v>10</v>
      </c>
      <c r="P46" s="36" t="s">
        <v>11</v>
      </c>
      <c r="Q46" s="32">
        <v>9</v>
      </c>
      <c r="R46" s="35" t="s">
        <v>10</v>
      </c>
      <c r="S46" s="36" t="s">
        <v>11</v>
      </c>
      <c r="T46" s="37">
        <v>10</v>
      </c>
      <c r="U46" s="35" t="s">
        <v>10</v>
      </c>
      <c r="V46" s="36" t="s">
        <v>11</v>
      </c>
      <c r="W46" s="32">
        <v>11</v>
      </c>
      <c r="X46" s="35" t="s">
        <v>10</v>
      </c>
      <c r="Y46" s="36" t="s">
        <v>11</v>
      </c>
      <c r="Z46" s="32">
        <v>12</v>
      </c>
      <c r="AA46" s="35" t="s">
        <v>10</v>
      </c>
      <c r="AB46" s="36" t="s">
        <v>11</v>
      </c>
      <c r="AC46" s="92"/>
      <c r="AD46" s="42"/>
    </row>
    <row r="47" spans="1:35" ht="15.75">
      <c r="A47" s="48"/>
      <c r="B47" s="95"/>
      <c r="C47" s="92">
        <f>AC12</f>
        <v>2</v>
      </c>
      <c r="D47" s="42">
        <f>AD12</f>
        <v>-32</v>
      </c>
      <c r="E47" s="7"/>
      <c r="F47" s="3"/>
      <c r="G47" s="32"/>
      <c r="H47" s="35">
        <v>13</v>
      </c>
      <c r="I47" s="93"/>
      <c r="J47" s="36">
        <v>9</v>
      </c>
      <c r="K47" s="32"/>
      <c r="L47" s="35">
        <v>2</v>
      </c>
      <c r="M47" s="36">
        <v>13</v>
      </c>
      <c r="N47" s="32"/>
      <c r="O47" s="35">
        <v>6</v>
      </c>
      <c r="P47" s="36">
        <v>13</v>
      </c>
      <c r="Q47" s="32"/>
      <c r="R47" s="35">
        <v>12</v>
      </c>
      <c r="S47" s="36">
        <v>13</v>
      </c>
      <c r="T47" s="37"/>
      <c r="U47" s="8">
        <v>13</v>
      </c>
      <c r="V47" s="38">
        <v>8</v>
      </c>
      <c r="W47" s="32"/>
      <c r="X47" s="8">
        <v>9</v>
      </c>
      <c r="Y47" s="38">
        <v>13</v>
      </c>
      <c r="Z47" s="32"/>
      <c r="AA47" s="8"/>
      <c r="AB47" s="38"/>
      <c r="AC47" s="92">
        <f>COUNTIF(H47,13)+COUNTIF(L47,13)+COUNTIF(O47,13)+COUNTIF(R47,13)+COUNTIF(U47,13)+COUNTIF(X47,13)+COUNTIF(AA47,13)+C47</f>
        <v>4</v>
      </c>
      <c r="AD47" s="42">
        <f>(H47-J47)+(L47-M47)+(O47-P47)+(R47-S47)+(U47-V47)+(X47-Y47)+(AA47-AB47)+D47</f>
        <v>-46</v>
      </c>
    </row>
    <row r="48" spans="1:35" ht="15" customHeight="1">
      <c r="A48" s="46" t="s">
        <v>18</v>
      </c>
      <c r="B48" s="47">
        <v>6</v>
      </c>
      <c r="C48" s="92"/>
      <c r="D48" s="42"/>
      <c r="E48" s="7"/>
      <c r="F48" s="3"/>
      <c r="G48" s="32">
        <v>13</v>
      </c>
      <c r="H48" s="35" t="s">
        <v>10</v>
      </c>
      <c r="I48" s="35" t="s">
        <v>11</v>
      </c>
      <c r="J48" s="36" t="s">
        <v>11</v>
      </c>
      <c r="K48" s="32">
        <v>16</v>
      </c>
      <c r="L48" s="35" t="s">
        <v>10</v>
      </c>
      <c r="M48" s="36" t="s">
        <v>11</v>
      </c>
      <c r="N48" s="32">
        <v>15</v>
      </c>
      <c r="O48" s="35" t="s">
        <v>10</v>
      </c>
      <c r="P48" s="36" t="s">
        <v>11</v>
      </c>
      <c r="Q48" s="32">
        <v>10</v>
      </c>
      <c r="R48" s="35" t="s">
        <v>10</v>
      </c>
      <c r="S48" s="36" t="s">
        <v>11</v>
      </c>
      <c r="T48" s="37">
        <v>9</v>
      </c>
      <c r="U48" s="35" t="s">
        <v>10</v>
      </c>
      <c r="V48" s="36" t="s">
        <v>11</v>
      </c>
      <c r="W48" s="32">
        <v>12</v>
      </c>
      <c r="X48" s="35" t="s">
        <v>10</v>
      </c>
      <c r="Y48" s="36" t="s">
        <v>11</v>
      </c>
      <c r="Z48" s="32">
        <v>11</v>
      </c>
      <c r="AA48" s="35" t="s">
        <v>10</v>
      </c>
      <c r="AB48" s="36" t="s">
        <v>11</v>
      </c>
      <c r="AC48" s="92"/>
      <c r="AD48" s="42"/>
    </row>
    <row r="49" spans="1:30">
      <c r="B49" s="95"/>
      <c r="C49" s="92">
        <f>AC14</f>
        <v>7</v>
      </c>
      <c r="D49" s="42">
        <f>AD14</f>
        <v>41</v>
      </c>
      <c r="E49" s="7"/>
      <c r="F49" s="3"/>
      <c r="G49" s="32"/>
      <c r="H49" s="35">
        <v>5</v>
      </c>
      <c r="I49" s="93"/>
      <c r="J49" s="36">
        <v>13</v>
      </c>
      <c r="K49" s="32"/>
      <c r="L49" s="35">
        <v>12</v>
      </c>
      <c r="M49" s="36">
        <v>13</v>
      </c>
      <c r="N49" s="32"/>
      <c r="O49" s="35">
        <v>13</v>
      </c>
      <c r="P49" s="36">
        <v>11</v>
      </c>
      <c r="Q49" s="32"/>
      <c r="R49" s="35">
        <v>6</v>
      </c>
      <c r="S49" s="36">
        <v>13</v>
      </c>
      <c r="T49" s="37"/>
      <c r="U49" s="8">
        <v>13</v>
      </c>
      <c r="V49" s="38">
        <v>9</v>
      </c>
      <c r="W49" s="32"/>
      <c r="X49" s="8"/>
      <c r="Y49" s="38"/>
      <c r="Z49" s="32"/>
      <c r="AA49" s="8">
        <v>13</v>
      </c>
      <c r="AB49" s="38">
        <v>10</v>
      </c>
      <c r="AC49" s="92">
        <f>COUNTIF(H49,13)+COUNTIF(L49,13)+COUNTIF(O49,13)+COUNTIF(R49,13)+COUNTIF(U49,13)+COUNTIF(X49,13)+COUNTIF(AA49,13)+C49</f>
        <v>10</v>
      </c>
      <c r="AD49" s="42">
        <f>(H49-J49)+(L49-M49)+(O49-P49)+(R49-S49)+(U49-V49)+(X49-Y49)+(AA49-AB49)+D49</f>
        <v>34</v>
      </c>
    </row>
    <row r="50" spans="1:30" ht="15" customHeight="1">
      <c r="A50" s="46" t="s">
        <v>19</v>
      </c>
      <c r="B50" s="18">
        <v>7</v>
      </c>
      <c r="C50" s="94"/>
      <c r="D50" s="42"/>
      <c r="E50" s="7"/>
      <c r="F50" s="3"/>
      <c r="G50" s="32">
        <v>16</v>
      </c>
      <c r="H50" s="35" t="s">
        <v>10</v>
      </c>
      <c r="I50" s="35" t="s">
        <v>11</v>
      </c>
      <c r="J50" s="36" t="s">
        <v>11</v>
      </c>
      <c r="K50" s="32">
        <v>13</v>
      </c>
      <c r="L50" s="35" t="s">
        <v>10</v>
      </c>
      <c r="M50" s="36" t="s">
        <v>11</v>
      </c>
      <c r="N50" s="32">
        <v>14</v>
      </c>
      <c r="O50" s="35" t="s">
        <v>10</v>
      </c>
      <c r="P50" s="36" t="s">
        <v>11</v>
      </c>
      <c r="Q50" s="32">
        <v>11</v>
      </c>
      <c r="R50" s="35" t="s">
        <v>10</v>
      </c>
      <c r="S50" s="36" t="s">
        <v>11</v>
      </c>
      <c r="T50" s="37">
        <v>12</v>
      </c>
      <c r="U50" s="35" t="s">
        <v>10</v>
      </c>
      <c r="V50" s="36" t="s">
        <v>11</v>
      </c>
      <c r="W50" s="32">
        <v>9</v>
      </c>
      <c r="X50" s="35" t="s">
        <v>10</v>
      </c>
      <c r="Y50" s="36" t="s">
        <v>11</v>
      </c>
      <c r="Z50" s="32">
        <v>10</v>
      </c>
      <c r="AA50" s="35" t="s">
        <v>10</v>
      </c>
      <c r="AB50" s="36" t="s">
        <v>11</v>
      </c>
      <c r="AC50" s="92"/>
      <c r="AD50" s="42"/>
    </row>
    <row r="51" spans="1:30" ht="15.75">
      <c r="A51" s="29"/>
      <c r="B51" s="95"/>
      <c r="C51" s="92">
        <f>AC16</f>
        <v>7</v>
      </c>
      <c r="D51" s="45">
        <f>AD16</f>
        <v>31</v>
      </c>
      <c r="E51" s="7"/>
      <c r="F51" s="3"/>
      <c r="G51" s="32"/>
      <c r="H51" s="35">
        <v>13</v>
      </c>
      <c r="I51" s="93"/>
      <c r="J51" s="36">
        <v>2</v>
      </c>
      <c r="K51" s="32"/>
      <c r="L51" s="35">
        <v>13</v>
      </c>
      <c r="M51" s="36">
        <v>5</v>
      </c>
      <c r="N51" s="32"/>
      <c r="O51" s="35">
        <v>13</v>
      </c>
      <c r="P51" s="36">
        <v>4</v>
      </c>
      <c r="Q51" s="32"/>
      <c r="R51" s="35">
        <v>13</v>
      </c>
      <c r="S51" s="36">
        <v>3</v>
      </c>
      <c r="T51" s="37"/>
      <c r="U51" s="8"/>
      <c r="V51" s="38"/>
      <c r="W51" s="32"/>
      <c r="X51" s="8">
        <v>10</v>
      </c>
      <c r="Y51" s="38">
        <v>13</v>
      </c>
      <c r="Z51" s="32"/>
      <c r="AA51" s="8">
        <v>13</v>
      </c>
      <c r="AB51" s="38">
        <v>8</v>
      </c>
      <c r="AC51" s="92">
        <f>COUNTIF(H51,13)+COUNTIF(L51,13)+COUNTIF(O51,13)+COUNTIF(R51,13)+COUNTIF(U51,13)+COUNTIF(X51,13)+COUNTIF(AA51,13)+C51</f>
        <v>12</v>
      </c>
      <c r="AD51" s="42">
        <f>(H51-J51)+(L51-M51)+(O51-P51)+(R51-S51)+(U51-V51)+(X51-Y51)+(AA51-AB51)+D51</f>
        <v>71</v>
      </c>
    </row>
    <row r="52" spans="1:30" ht="15" customHeight="1">
      <c r="A52" s="46" t="s">
        <v>20</v>
      </c>
      <c r="B52" s="18">
        <v>8</v>
      </c>
      <c r="C52" s="92"/>
      <c r="D52" s="42"/>
      <c r="E52" s="7"/>
      <c r="F52" s="3"/>
      <c r="G52" s="32">
        <v>15</v>
      </c>
      <c r="H52" s="35" t="s">
        <v>10</v>
      </c>
      <c r="I52" s="35" t="s">
        <v>11</v>
      </c>
      <c r="J52" s="36" t="s">
        <v>11</v>
      </c>
      <c r="K52" s="32">
        <v>14</v>
      </c>
      <c r="L52" s="35" t="s">
        <v>10</v>
      </c>
      <c r="M52" s="36" t="s">
        <v>11</v>
      </c>
      <c r="N52" s="32">
        <v>13</v>
      </c>
      <c r="O52" s="35" t="s">
        <v>10</v>
      </c>
      <c r="P52" s="36" t="s">
        <v>11</v>
      </c>
      <c r="Q52" s="32">
        <v>12</v>
      </c>
      <c r="R52" s="35" t="s">
        <v>10</v>
      </c>
      <c r="S52" s="36" t="s">
        <v>11</v>
      </c>
      <c r="T52" s="37">
        <v>11</v>
      </c>
      <c r="U52" s="35" t="s">
        <v>10</v>
      </c>
      <c r="V52" s="36" t="s">
        <v>11</v>
      </c>
      <c r="W52" s="32">
        <v>10</v>
      </c>
      <c r="X52" s="35" t="s">
        <v>10</v>
      </c>
      <c r="Y52" s="36" t="s">
        <v>11</v>
      </c>
      <c r="Z52" s="32">
        <v>9</v>
      </c>
      <c r="AA52" s="35" t="s">
        <v>10</v>
      </c>
      <c r="AB52" s="36" t="s">
        <v>11</v>
      </c>
      <c r="AC52" s="92"/>
      <c r="AD52" s="42"/>
    </row>
    <row r="53" spans="1:30" ht="15.75">
      <c r="A53" s="29"/>
      <c r="B53" s="95"/>
      <c r="C53" s="92">
        <f>AC18</f>
        <v>2</v>
      </c>
      <c r="D53" s="42">
        <f>AD18</f>
        <v>-15</v>
      </c>
      <c r="E53" s="7"/>
      <c r="F53" s="3"/>
      <c r="G53" s="32"/>
      <c r="H53" s="35">
        <v>11</v>
      </c>
      <c r="I53" s="93"/>
      <c r="J53" s="36">
        <v>13</v>
      </c>
      <c r="K53" s="32"/>
      <c r="L53" s="35">
        <v>13</v>
      </c>
      <c r="M53" s="36">
        <v>9</v>
      </c>
      <c r="N53" s="32"/>
      <c r="O53" s="35">
        <v>7</v>
      </c>
      <c r="P53" s="36">
        <v>13</v>
      </c>
      <c r="Q53" s="32"/>
      <c r="R53" s="35"/>
      <c r="S53" s="36"/>
      <c r="T53" s="37"/>
      <c r="U53" s="8">
        <v>6</v>
      </c>
      <c r="V53" s="38">
        <v>13</v>
      </c>
      <c r="W53" s="32"/>
      <c r="X53" s="8">
        <v>13</v>
      </c>
      <c r="Y53" s="38">
        <v>11</v>
      </c>
      <c r="Z53" s="32"/>
      <c r="AA53" s="8">
        <v>11</v>
      </c>
      <c r="AB53" s="38">
        <v>13</v>
      </c>
      <c r="AC53" s="92">
        <f>COUNTIF(H53,13)+COUNTIF(L53,13)+COUNTIF(O53,13)+COUNTIF(R53,13)+COUNTIF(U53,13)+COUNTIF(X53,13)+COUNTIF(AA53,13)+C53</f>
        <v>4</v>
      </c>
      <c r="AD53" s="42">
        <f>(H53-J53)+(L53-M53)+(O53-P53)+(R53-S53)+(U53-V53)+(X53-Y53)+(AA53-AB53)+D53</f>
        <v>-26</v>
      </c>
    </row>
    <row r="54" spans="1:30" ht="15" customHeight="1">
      <c r="A54" s="46" t="s">
        <v>21</v>
      </c>
      <c r="B54" s="18">
        <v>9</v>
      </c>
      <c r="C54" s="92"/>
      <c r="D54" s="42"/>
      <c r="E54" s="7"/>
      <c r="F54" s="3"/>
      <c r="G54" s="32">
        <v>2</v>
      </c>
      <c r="H54" s="35" t="s">
        <v>10</v>
      </c>
      <c r="I54" s="35" t="s">
        <v>11</v>
      </c>
      <c r="J54" s="36" t="s">
        <v>11</v>
      </c>
      <c r="K54" s="32">
        <v>3</v>
      </c>
      <c r="L54" s="35" t="s">
        <v>10</v>
      </c>
      <c r="M54" s="36" t="s">
        <v>11</v>
      </c>
      <c r="N54" s="32">
        <v>4</v>
      </c>
      <c r="O54" s="35" t="s">
        <v>10</v>
      </c>
      <c r="P54" s="36" t="s">
        <v>11</v>
      </c>
      <c r="Q54" s="32">
        <v>5</v>
      </c>
      <c r="R54" s="35" t="s">
        <v>10</v>
      </c>
      <c r="S54" s="36" t="s">
        <v>11</v>
      </c>
      <c r="T54" s="37">
        <v>6</v>
      </c>
      <c r="U54" s="35" t="s">
        <v>10</v>
      </c>
      <c r="V54" s="36" t="s">
        <v>11</v>
      </c>
      <c r="W54" s="32">
        <v>7</v>
      </c>
      <c r="X54" s="35" t="s">
        <v>10</v>
      </c>
      <c r="Y54" s="36" t="s">
        <v>11</v>
      </c>
      <c r="Z54" s="32">
        <v>8</v>
      </c>
      <c r="AA54" s="35" t="s">
        <v>10</v>
      </c>
      <c r="AB54" s="36" t="s">
        <v>11</v>
      </c>
      <c r="AC54" s="92"/>
      <c r="AD54" s="42"/>
    </row>
    <row r="55" spans="1:30" ht="15.75">
      <c r="A55" s="29"/>
      <c r="B55" s="91"/>
      <c r="C55" s="92">
        <f>AC20</f>
        <v>4</v>
      </c>
      <c r="D55" s="42">
        <f>AD20</f>
        <v>2</v>
      </c>
      <c r="E55" s="7"/>
      <c r="F55" s="3"/>
      <c r="G55" s="32"/>
      <c r="H55" s="35">
        <v>5</v>
      </c>
      <c r="I55" s="93"/>
      <c r="J55" s="36">
        <v>13</v>
      </c>
      <c r="K55" s="32"/>
      <c r="L55" s="35">
        <v>8</v>
      </c>
      <c r="M55" s="36">
        <v>13</v>
      </c>
      <c r="N55" s="32"/>
      <c r="O55" s="35">
        <v>13</v>
      </c>
      <c r="P55" s="36">
        <v>9</v>
      </c>
      <c r="Q55" s="32"/>
      <c r="R55" s="35">
        <v>13</v>
      </c>
      <c r="S55" s="36">
        <v>12</v>
      </c>
      <c r="T55" s="37"/>
      <c r="U55" s="8">
        <v>9</v>
      </c>
      <c r="V55" s="38">
        <v>13</v>
      </c>
      <c r="W55" s="32"/>
      <c r="X55" s="8">
        <v>13</v>
      </c>
      <c r="Y55" s="38">
        <v>10</v>
      </c>
      <c r="Z55" s="32"/>
      <c r="AA55" s="8">
        <v>13</v>
      </c>
      <c r="AB55" s="38">
        <v>11</v>
      </c>
      <c r="AC55" s="92">
        <f>COUNTIF(H55,13)+COUNTIF(L55,13)+COUNTIF(O55,13)+COUNTIF(R55,13)+COUNTIF(U55,13)+COUNTIF(X55,13)+COUNTIF(AA55,13)+C55</f>
        <v>8</v>
      </c>
      <c r="AD55" s="42">
        <f>(H55-J55)+(L55-M55)+(O55-P55)+(R55-S55)+(U55-V55)+(X55-Y55)+(AA55-AB55)+D55</f>
        <v>-5</v>
      </c>
    </row>
    <row r="56" spans="1:30" ht="15" customHeight="1">
      <c r="A56" s="46" t="s">
        <v>22</v>
      </c>
      <c r="B56" s="18">
        <v>10</v>
      </c>
      <c r="C56" s="96"/>
      <c r="D56" s="42"/>
      <c r="E56" s="7"/>
      <c r="F56" s="3"/>
      <c r="G56" s="32">
        <v>1</v>
      </c>
      <c r="H56" s="35" t="s">
        <v>10</v>
      </c>
      <c r="I56" s="35" t="s">
        <v>11</v>
      </c>
      <c r="J56" s="36" t="s">
        <v>11</v>
      </c>
      <c r="K56" s="32">
        <v>4</v>
      </c>
      <c r="L56" s="35" t="s">
        <v>10</v>
      </c>
      <c r="M56" s="36" t="s">
        <v>11</v>
      </c>
      <c r="N56" s="32">
        <v>3</v>
      </c>
      <c r="O56" s="35" t="s">
        <v>10</v>
      </c>
      <c r="P56" s="36" t="s">
        <v>11</v>
      </c>
      <c r="Q56" s="32">
        <v>6</v>
      </c>
      <c r="R56" s="35" t="s">
        <v>10</v>
      </c>
      <c r="S56" s="36" t="s">
        <v>11</v>
      </c>
      <c r="T56" s="37">
        <v>5</v>
      </c>
      <c r="U56" s="35" t="s">
        <v>10</v>
      </c>
      <c r="V56" s="36" t="s">
        <v>11</v>
      </c>
      <c r="W56" s="32">
        <v>8</v>
      </c>
      <c r="X56" s="35" t="s">
        <v>10</v>
      </c>
      <c r="Y56" s="36" t="s">
        <v>11</v>
      </c>
      <c r="Z56" s="32">
        <v>7</v>
      </c>
      <c r="AA56" s="35" t="s">
        <v>10</v>
      </c>
      <c r="AB56" s="36" t="s">
        <v>11</v>
      </c>
      <c r="AC56" s="92"/>
      <c r="AD56" s="42"/>
    </row>
    <row r="57" spans="1:30" ht="15.75">
      <c r="A57" s="29"/>
      <c r="B57" s="91"/>
      <c r="C57" s="92">
        <f>AC22</f>
        <v>1</v>
      </c>
      <c r="D57" s="45">
        <f>AD22</f>
        <v>-30</v>
      </c>
      <c r="E57" s="7"/>
      <c r="F57" s="3"/>
      <c r="G57" s="32"/>
      <c r="H57" s="35">
        <v>10</v>
      </c>
      <c r="I57" s="93"/>
      <c r="J57" s="36">
        <v>13</v>
      </c>
      <c r="K57" s="32"/>
      <c r="L57" s="35">
        <v>12</v>
      </c>
      <c r="M57" s="36">
        <v>13</v>
      </c>
      <c r="N57" s="32"/>
      <c r="O57" s="35">
        <v>8</v>
      </c>
      <c r="P57" s="36">
        <v>13</v>
      </c>
      <c r="Q57" s="32"/>
      <c r="R57" s="35">
        <v>13</v>
      </c>
      <c r="S57" s="36">
        <v>6</v>
      </c>
      <c r="T57" s="37"/>
      <c r="U57" s="8">
        <v>8</v>
      </c>
      <c r="V57" s="38">
        <v>13</v>
      </c>
      <c r="W57" s="32"/>
      <c r="X57" s="8">
        <v>11</v>
      </c>
      <c r="Y57" s="38">
        <v>13</v>
      </c>
      <c r="Z57" s="32"/>
      <c r="AA57" s="8">
        <v>8</v>
      </c>
      <c r="AB57" s="38">
        <v>13</v>
      </c>
      <c r="AC57" s="92">
        <f>COUNTIF(H57,13)+COUNTIF(L57,13)+COUNTIF(O57,13)+COUNTIF(R57,13)+COUNTIF(U57,13)+COUNTIF(X57,13)+COUNTIF(AA57,13)+C57</f>
        <v>2</v>
      </c>
      <c r="AD57" s="42">
        <f>(H57-J57)+(L57-M57)+(O57-P57)+(R57-S57)+(U57-V57)+(X57-Y57)+(AA57-AB57)+D57</f>
        <v>-44</v>
      </c>
    </row>
    <row r="58" spans="1:30" ht="15" customHeight="1">
      <c r="A58" s="46" t="s">
        <v>23</v>
      </c>
      <c r="B58" s="18">
        <v>11</v>
      </c>
      <c r="C58" s="92"/>
      <c r="D58" s="42"/>
      <c r="E58" s="7"/>
      <c r="F58" s="3"/>
      <c r="G58" s="32">
        <v>4</v>
      </c>
      <c r="H58" s="35" t="s">
        <v>10</v>
      </c>
      <c r="I58" s="35" t="s">
        <v>11</v>
      </c>
      <c r="J58" s="36" t="s">
        <v>11</v>
      </c>
      <c r="K58" s="32">
        <v>1</v>
      </c>
      <c r="L58" s="35" t="s">
        <v>10</v>
      </c>
      <c r="M58" s="36" t="s">
        <v>11</v>
      </c>
      <c r="N58" s="32">
        <v>2</v>
      </c>
      <c r="O58" s="35" t="s">
        <v>10</v>
      </c>
      <c r="P58" s="36" t="s">
        <v>11</v>
      </c>
      <c r="Q58" s="32">
        <v>7</v>
      </c>
      <c r="R58" s="35" t="s">
        <v>10</v>
      </c>
      <c r="S58" s="36" t="s">
        <v>11</v>
      </c>
      <c r="T58" s="37">
        <v>8</v>
      </c>
      <c r="U58" s="35" t="s">
        <v>10</v>
      </c>
      <c r="V58" s="36" t="s">
        <v>11</v>
      </c>
      <c r="W58" s="32">
        <v>5</v>
      </c>
      <c r="X58" s="35" t="s">
        <v>10</v>
      </c>
      <c r="Y58" s="36" t="s">
        <v>11</v>
      </c>
      <c r="Z58" s="32">
        <v>6</v>
      </c>
      <c r="AA58" s="35" t="s">
        <v>10</v>
      </c>
      <c r="AB58" s="36" t="s">
        <v>11</v>
      </c>
      <c r="AC58" s="92"/>
      <c r="AD58" s="42"/>
    </row>
    <row r="59" spans="1:30" ht="15.75">
      <c r="A59" s="48"/>
      <c r="B59" s="91"/>
      <c r="C59" s="92">
        <f>AC24</f>
        <v>5</v>
      </c>
      <c r="D59" s="42">
        <f>AD24</f>
        <v>34</v>
      </c>
      <c r="E59" s="7"/>
      <c r="F59" s="3"/>
      <c r="G59" s="32"/>
      <c r="H59" s="35">
        <v>5</v>
      </c>
      <c r="I59" s="93"/>
      <c r="J59" s="36">
        <v>13</v>
      </c>
      <c r="K59" s="32"/>
      <c r="L59" s="35">
        <v>7</v>
      </c>
      <c r="M59" s="36">
        <v>13</v>
      </c>
      <c r="N59" s="32"/>
      <c r="O59" s="35">
        <v>13</v>
      </c>
      <c r="P59" s="36">
        <v>10</v>
      </c>
      <c r="Q59" s="32"/>
      <c r="R59" s="35">
        <v>3</v>
      </c>
      <c r="S59" s="36">
        <v>13</v>
      </c>
      <c r="T59" s="37"/>
      <c r="U59" s="8">
        <v>13</v>
      </c>
      <c r="V59" s="38">
        <v>6</v>
      </c>
      <c r="W59" s="32"/>
      <c r="X59" s="8">
        <v>13</v>
      </c>
      <c r="Y59" s="38">
        <v>9</v>
      </c>
      <c r="Z59" s="32"/>
      <c r="AA59" s="8">
        <v>10</v>
      </c>
      <c r="AB59" s="38">
        <v>13</v>
      </c>
      <c r="AC59" s="92">
        <f>COUNTIF(H59,13)+COUNTIF(L59,13)+COUNTIF(O59,13)+COUNTIF(R59,13)+COUNTIF(U59,13)+COUNTIF(X59,13)+COUNTIF(AA59,13)+C59</f>
        <v>8</v>
      </c>
      <c r="AD59" s="42">
        <f>(H59-J59)+(L59-M59)+(O59-P59)+(R59-S59)+(U59-V59)+(X59-Y59)+(AA59-AB59)+D59</f>
        <v>21</v>
      </c>
    </row>
    <row r="60" spans="1:30" ht="15" customHeight="1">
      <c r="A60" s="46" t="s">
        <v>24</v>
      </c>
      <c r="B60" s="18">
        <v>12</v>
      </c>
      <c r="C60" s="92"/>
      <c r="D60" s="42"/>
      <c r="E60" s="7"/>
      <c r="F60" s="3"/>
      <c r="G60" s="32">
        <v>3</v>
      </c>
      <c r="H60" s="35" t="s">
        <v>10</v>
      </c>
      <c r="I60" s="35" t="s">
        <v>11</v>
      </c>
      <c r="J60" s="36" t="s">
        <v>11</v>
      </c>
      <c r="K60" s="32">
        <v>2</v>
      </c>
      <c r="L60" s="35" t="s">
        <v>10</v>
      </c>
      <c r="M60" s="36" t="s">
        <v>11</v>
      </c>
      <c r="N60" s="32">
        <v>1</v>
      </c>
      <c r="O60" s="35" t="s">
        <v>10</v>
      </c>
      <c r="P60" s="36" t="s">
        <v>11</v>
      </c>
      <c r="Q60" s="32">
        <v>8</v>
      </c>
      <c r="R60" s="35" t="s">
        <v>10</v>
      </c>
      <c r="S60" s="36" t="s">
        <v>11</v>
      </c>
      <c r="T60" s="37">
        <v>7</v>
      </c>
      <c r="U60" s="35" t="s">
        <v>10</v>
      </c>
      <c r="V60" s="36" t="s">
        <v>11</v>
      </c>
      <c r="W60" s="32">
        <v>6</v>
      </c>
      <c r="X60" s="35" t="s">
        <v>10</v>
      </c>
      <c r="Y60" s="36" t="s">
        <v>11</v>
      </c>
      <c r="Z60" s="32">
        <v>5</v>
      </c>
      <c r="AA60" s="35" t="s">
        <v>10</v>
      </c>
      <c r="AB60" s="36" t="s">
        <v>11</v>
      </c>
      <c r="AC60" s="92"/>
      <c r="AD60" s="42"/>
    </row>
    <row r="61" spans="1:30" ht="15.75">
      <c r="A61" s="48"/>
      <c r="B61" s="91"/>
      <c r="C61" s="92">
        <f>AC26</f>
        <v>0</v>
      </c>
      <c r="D61" s="42">
        <f>AD26</f>
        <v>0</v>
      </c>
      <c r="E61" s="7"/>
      <c r="F61" s="3"/>
      <c r="G61" s="32"/>
      <c r="H61" s="35"/>
      <c r="I61" s="93"/>
      <c r="J61" s="36"/>
      <c r="K61" s="32"/>
      <c r="L61" s="35"/>
      <c r="M61" s="36"/>
      <c r="N61" s="32"/>
      <c r="O61" s="35"/>
      <c r="P61" s="36"/>
      <c r="Q61" s="32"/>
      <c r="R61" s="35"/>
      <c r="S61" s="36"/>
      <c r="T61" s="37"/>
      <c r="U61" s="8"/>
      <c r="V61" s="38"/>
      <c r="W61" s="32"/>
      <c r="X61" s="8"/>
      <c r="Y61" s="38"/>
      <c r="Z61" s="32"/>
      <c r="AA61" s="8"/>
      <c r="AB61" s="38"/>
      <c r="AC61" s="92">
        <f>COUNTIF(H61,13)+COUNTIF(L61,13)+COUNTIF(O61,13)+COUNTIF(R61,13)+COUNTIF(U61,13)+COUNTIF(X61,13)+COUNTIF(AA61,13)+C61</f>
        <v>0</v>
      </c>
      <c r="AD61" s="42">
        <f>(H61-J61)+(L61-M61)+(O61-P61)+(R61-S61)+(U61-V61)+(X61-Y61)+(AA61-AB61)+D61</f>
        <v>0</v>
      </c>
    </row>
    <row r="62" spans="1:30" ht="15" customHeight="1">
      <c r="A62" s="46" t="s">
        <v>25</v>
      </c>
      <c r="B62" s="18">
        <v>13</v>
      </c>
      <c r="C62" s="94"/>
      <c r="D62" s="42"/>
      <c r="E62" s="7"/>
      <c r="F62" s="3"/>
      <c r="G62" s="32">
        <v>6</v>
      </c>
      <c r="H62" s="35" t="s">
        <v>10</v>
      </c>
      <c r="I62" s="35" t="s">
        <v>11</v>
      </c>
      <c r="J62" s="36" t="s">
        <v>11</v>
      </c>
      <c r="K62" s="32">
        <v>7</v>
      </c>
      <c r="L62" s="35" t="s">
        <v>10</v>
      </c>
      <c r="M62" s="36" t="s">
        <v>11</v>
      </c>
      <c r="N62" s="32">
        <v>8</v>
      </c>
      <c r="O62" s="35" t="s">
        <v>10</v>
      </c>
      <c r="P62" s="36" t="s">
        <v>11</v>
      </c>
      <c r="Q62" s="32">
        <v>1</v>
      </c>
      <c r="R62" s="35" t="s">
        <v>10</v>
      </c>
      <c r="S62" s="36" t="s">
        <v>11</v>
      </c>
      <c r="T62" s="37">
        <v>2</v>
      </c>
      <c r="U62" s="35" t="s">
        <v>10</v>
      </c>
      <c r="V62" s="36" t="s">
        <v>11</v>
      </c>
      <c r="W62" s="32">
        <v>3</v>
      </c>
      <c r="X62" s="35" t="s">
        <v>10</v>
      </c>
      <c r="Y62" s="36" t="s">
        <v>11</v>
      </c>
      <c r="Z62" s="32">
        <v>4</v>
      </c>
      <c r="AA62" s="35" t="s">
        <v>10</v>
      </c>
      <c r="AB62" s="36" t="s">
        <v>11</v>
      </c>
      <c r="AC62" s="92"/>
      <c r="AD62" s="42"/>
    </row>
    <row r="63" spans="1:30" ht="15.75">
      <c r="A63" s="29"/>
      <c r="B63" s="91"/>
      <c r="C63" s="92">
        <f>AC28</f>
        <v>4</v>
      </c>
      <c r="D63" s="45">
        <f>AD28</f>
        <v>-8</v>
      </c>
      <c r="E63" s="7"/>
      <c r="F63" s="3"/>
      <c r="G63" s="97"/>
      <c r="H63" s="35">
        <v>13</v>
      </c>
      <c r="I63" s="93"/>
      <c r="J63" s="36">
        <v>5</v>
      </c>
      <c r="K63" s="98"/>
      <c r="L63" s="35">
        <v>5</v>
      </c>
      <c r="M63" s="36">
        <v>13</v>
      </c>
      <c r="N63" s="97"/>
      <c r="O63" s="35">
        <v>13</v>
      </c>
      <c r="P63" s="36">
        <v>7</v>
      </c>
      <c r="Q63" s="97"/>
      <c r="R63" s="35">
        <v>13</v>
      </c>
      <c r="S63" s="36">
        <v>11</v>
      </c>
      <c r="T63" s="52"/>
      <c r="U63" s="8">
        <v>4</v>
      </c>
      <c r="V63" s="38">
        <v>13</v>
      </c>
      <c r="W63" s="32"/>
      <c r="X63" s="8">
        <v>13</v>
      </c>
      <c r="Y63" s="38">
        <v>3</v>
      </c>
      <c r="Z63" s="32"/>
      <c r="AA63" s="8">
        <v>13</v>
      </c>
      <c r="AB63" s="38">
        <v>5</v>
      </c>
      <c r="AC63" s="92">
        <f>COUNTIF(H63,13)+COUNTIF(L63,13)+COUNTIF(O63,13)+COUNTIF(R63,13)+COUNTIF(U63,13)+COUNTIF(X63,13)+COUNTIF(AA63,13)+C63</f>
        <v>9</v>
      </c>
      <c r="AD63" s="42">
        <f>(H63-J63)+(L63-M63)+(O63-P63)+(R63-S63)+(U63-V63)+(X63-Y63)+(AA63-AB63)+D63</f>
        <v>9</v>
      </c>
    </row>
    <row r="64" spans="1:30" ht="15" customHeight="1">
      <c r="A64" s="46" t="s">
        <v>26</v>
      </c>
      <c r="B64" s="18">
        <v>14</v>
      </c>
      <c r="C64" s="92"/>
      <c r="D64" s="42"/>
      <c r="E64" s="7"/>
      <c r="F64" s="3"/>
      <c r="G64" s="97">
        <v>5</v>
      </c>
      <c r="H64" s="35" t="s">
        <v>10</v>
      </c>
      <c r="I64" s="35" t="s">
        <v>11</v>
      </c>
      <c r="J64" s="36" t="s">
        <v>11</v>
      </c>
      <c r="K64" s="98">
        <v>8</v>
      </c>
      <c r="L64" s="35" t="s">
        <v>10</v>
      </c>
      <c r="M64" s="36" t="s">
        <v>11</v>
      </c>
      <c r="N64" s="98">
        <v>7</v>
      </c>
      <c r="O64" s="35" t="s">
        <v>10</v>
      </c>
      <c r="P64" s="36" t="s">
        <v>11</v>
      </c>
      <c r="Q64" s="97">
        <v>2</v>
      </c>
      <c r="R64" s="35" t="s">
        <v>10</v>
      </c>
      <c r="S64" s="36" t="s">
        <v>11</v>
      </c>
      <c r="T64" s="49">
        <v>1</v>
      </c>
      <c r="U64" s="35" t="s">
        <v>10</v>
      </c>
      <c r="V64" s="36" t="s">
        <v>11</v>
      </c>
      <c r="W64" s="32">
        <v>4</v>
      </c>
      <c r="X64" s="35" t="s">
        <v>10</v>
      </c>
      <c r="Y64" s="36" t="s">
        <v>11</v>
      </c>
      <c r="Z64" s="32">
        <v>3</v>
      </c>
      <c r="AA64" s="35" t="s">
        <v>10</v>
      </c>
      <c r="AB64" s="36" t="s">
        <v>11</v>
      </c>
      <c r="AC64" s="92"/>
      <c r="AD64" s="42"/>
    </row>
    <row r="65" spans="1:35" ht="15.75">
      <c r="A65" s="29"/>
      <c r="B65" s="91"/>
      <c r="C65" s="92">
        <f>AC30</f>
        <v>2</v>
      </c>
      <c r="D65" s="42">
        <f>AD30</f>
        <v>-28</v>
      </c>
      <c r="E65" s="7"/>
      <c r="F65" s="3"/>
      <c r="G65" s="97"/>
      <c r="H65" s="35">
        <v>9</v>
      </c>
      <c r="I65" s="93"/>
      <c r="J65" s="36">
        <v>13</v>
      </c>
      <c r="K65" s="98"/>
      <c r="L65" s="35">
        <v>9</v>
      </c>
      <c r="M65" s="36">
        <v>13</v>
      </c>
      <c r="N65" s="97"/>
      <c r="O65" s="35">
        <v>4</v>
      </c>
      <c r="P65" s="36">
        <v>13</v>
      </c>
      <c r="Q65" s="97"/>
      <c r="R65" s="35">
        <v>2</v>
      </c>
      <c r="S65" s="36">
        <v>13</v>
      </c>
      <c r="T65" s="52"/>
      <c r="U65" s="8">
        <v>4</v>
      </c>
      <c r="V65" s="38">
        <v>13</v>
      </c>
      <c r="W65" s="32"/>
      <c r="X65" s="8">
        <v>13</v>
      </c>
      <c r="Y65" s="38">
        <v>8</v>
      </c>
      <c r="Z65" s="32"/>
      <c r="AA65" s="8">
        <v>13</v>
      </c>
      <c r="AB65" s="38">
        <v>1</v>
      </c>
      <c r="AC65" s="92">
        <f>COUNTIF(H65,13)+COUNTIF(L65,13)+COUNTIF(O65,13)+COUNTIF(R65,13)+COUNTIF(U65,13)+COUNTIF(X65,13)+COUNTIF(AA65,13)+C65</f>
        <v>4</v>
      </c>
      <c r="AD65" s="42">
        <f>(H65-J65)+(L65-M65)+(O65-P65)+(R65-S65)+(U65-V65)+(X65-Y65)+(AA65-AB65)+D65</f>
        <v>-48</v>
      </c>
    </row>
    <row r="66" spans="1:35" ht="15" customHeight="1">
      <c r="A66" s="46" t="s">
        <v>27</v>
      </c>
      <c r="B66" s="18">
        <v>15</v>
      </c>
      <c r="C66" s="92"/>
      <c r="D66" s="42"/>
      <c r="E66" s="99"/>
      <c r="F66" s="34"/>
      <c r="G66" s="97">
        <v>8</v>
      </c>
      <c r="H66" s="35" t="s">
        <v>10</v>
      </c>
      <c r="I66" s="35" t="s">
        <v>11</v>
      </c>
      <c r="J66" s="36" t="s">
        <v>11</v>
      </c>
      <c r="K66" s="98">
        <v>5</v>
      </c>
      <c r="L66" s="35" t="s">
        <v>10</v>
      </c>
      <c r="M66" s="36" t="s">
        <v>11</v>
      </c>
      <c r="N66" s="98">
        <v>6</v>
      </c>
      <c r="O66" s="35" t="s">
        <v>10</v>
      </c>
      <c r="P66" s="36" t="s">
        <v>11</v>
      </c>
      <c r="Q66" s="97">
        <v>3</v>
      </c>
      <c r="R66" s="35" t="s">
        <v>10</v>
      </c>
      <c r="S66" s="36" t="s">
        <v>11</v>
      </c>
      <c r="T66" s="49">
        <v>4</v>
      </c>
      <c r="U66" s="35" t="s">
        <v>10</v>
      </c>
      <c r="V66" s="36" t="s">
        <v>11</v>
      </c>
      <c r="W66" s="32">
        <v>1</v>
      </c>
      <c r="X66" s="35" t="s">
        <v>10</v>
      </c>
      <c r="Y66" s="36" t="s">
        <v>11</v>
      </c>
      <c r="Z66" s="32">
        <v>2</v>
      </c>
      <c r="AA66" s="35" t="s">
        <v>10</v>
      </c>
      <c r="AB66" s="36" t="s">
        <v>11</v>
      </c>
      <c r="AC66" s="92"/>
      <c r="AD66" s="42"/>
    </row>
    <row r="67" spans="1:35" ht="15.75">
      <c r="A67" s="29"/>
      <c r="B67" s="91"/>
      <c r="C67" s="92">
        <f>AC32</f>
        <v>6</v>
      </c>
      <c r="D67" s="42">
        <f>AD32</f>
        <v>31</v>
      </c>
      <c r="E67" s="99"/>
      <c r="F67" s="34"/>
      <c r="G67" s="97"/>
      <c r="H67" s="35">
        <v>13</v>
      </c>
      <c r="I67" s="93"/>
      <c r="J67" s="36">
        <v>11</v>
      </c>
      <c r="K67" s="98"/>
      <c r="L67" s="35">
        <v>13</v>
      </c>
      <c r="M67" s="36">
        <v>2</v>
      </c>
      <c r="N67" s="97"/>
      <c r="O67" s="35">
        <v>11</v>
      </c>
      <c r="P67" s="36">
        <v>13</v>
      </c>
      <c r="Q67" s="97"/>
      <c r="R67" s="35">
        <v>13</v>
      </c>
      <c r="S67" s="36">
        <v>8</v>
      </c>
      <c r="T67" s="52"/>
      <c r="U67" s="8">
        <v>13</v>
      </c>
      <c r="V67" s="38">
        <v>8</v>
      </c>
      <c r="W67" s="32"/>
      <c r="X67" s="8">
        <v>13</v>
      </c>
      <c r="Y67" s="38">
        <v>0</v>
      </c>
      <c r="Z67" s="32"/>
      <c r="AA67" s="8">
        <v>8</v>
      </c>
      <c r="AB67" s="38">
        <v>13</v>
      </c>
      <c r="AC67" s="92">
        <f>COUNTIF(H67,13)+COUNTIF(L67,13)+COUNTIF(O67,13)+COUNTIF(R67,13)+COUNTIF(U67,13)+COUNTIF(X67,13)+COUNTIF(AA67,13)+C67</f>
        <v>11</v>
      </c>
      <c r="AD67" s="42">
        <f>(H67-J67)+(L67-M67)+(O67-P67)+(R67-S67)+(U67-V67)+(X67-Y67)+(AA67-AB67)+D67</f>
        <v>60</v>
      </c>
      <c r="AE67" s="67"/>
      <c r="AF67" s="67"/>
      <c r="AG67" s="67"/>
      <c r="AH67" s="67"/>
      <c r="AI67" s="67"/>
    </row>
    <row r="68" spans="1:35" ht="15.75">
      <c r="A68" s="53" t="s">
        <v>28</v>
      </c>
      <c r="B68" s="18">
        <v>16</v>
      </c>
      <c r="C68" s="100"/>
      <c r="D68" s="42"/>
      <c r="E68" s="99"/>
      <c r="F68" s="34"/>
      <c r="G68" s="97">
        <v>7</v>
      </c>
      <c r="H68" s="35" t="s">
        <v>10</v>
      </c>
      <c r="I68" s="35" t="s">
        <v>11</v>
      </c>
      <c r="J68" s="36" t="s">
        <v>11</v>
      </c>
      <c r="K68" s="98">
        <v>6</v>
      </c>
      <c r="L68" s="35" t="s">
        <v>10</v>
      </c>
      <c r="M68" s="36" t="s">
        <v>11</v>
      </c>
      <c r="N68" s="98">
        <v>5</v>
      </c>
      <c r="O68" s="35" t="s">
        <v>10</v>
      </c>
      <c r="P68" s="36" t="s">
        <v>11</v>
      </c>
      <c r="Q68" s="97">
        <v>4</v>
      </c>
      <c r="R68" s="35" t="s">
        <v>10</v>
      </c>
      <c r="S68" s="36" t="s">
        <v>11</v>
      </c>
      <c r="T68" s="49">
        <v>3</v>
      </c>
      <c r="U68" s="35" t="s">
        <v>10</v>
      </c>
      <c r="V68" s="36" t="s">
        <v>11</v>
      </c>
      <c r="W68" s="32">
        <v>2</v>
      </c>
      <c r="X68" s="35" t="s">
        <v>10</v>
      </c>
      <c r="Y68" s="36" t="s">
        <v>11</v>
      </c>
      <c r="Z68" s="32">
        <v>1</v>
      </c>
      <c r="AA68" s="35" t="s">
        <v>10</v>
      </c>
      <c r="AB68" s="36" t="s">
        <v>11</v>
      </c>
      <c r="AC68" s="92"/>
      <c r="AD68" s="42"/>
      <c r="AE68" s="67"/>
      <c r="AF68" s="67"/>
      <c r="AG68" s="67"/>
      <c r="AH68" s="67"/>
      <c r="AI68" s="67"/>
    </row>
    <row r="69" spans="1:35">
      <c r="A69" s="15"/>
      <c r="B69" s="6"/>
      <c r="C69" s="101">
        <f>AC34</f>
        <v>4</v>
      </c>
      <c r="D69" s="102">
        <f>AD34</f>
        <v>26</v>
      </c>
      <c r="E69" s="61"/>
      <c r="F69" s="57"/>
      <c r="G69" s="103"/>
      <c r="H69" s="104">
        <v>2</v>
      </c>
      <c r="I69" s="104"/>
      <c r="J69" s="105">
        <v>13</v>
      </c>
      <c r="K69" s="106"/>
      <c r="L69" s="55">
        <v>13</v>
      </c>
      <c r="M69" s="56">
        <v>12</v>
      </c>
      <c r="N69" s="107"/>
      <c r="O69" s="55">
        <v>13</v>
      </c>
      <c r="P69" s="56">
        <v>6</v>
      </c>
      <c r="Q69" s="107"/>
      <c r="R69" s="55">
        <v>13</v>
      </c>
      <c r="S69" s="56">
        <v>7</v>
      </c>
      <c r="T69" s="108"/>
      <c r="U69" s="63">
        <v>13</v>
      </c>
      <c r="V69" s="64">
        <v>6</v>
      </c>
      <c r="W69" s="109"/>
      <c r="X69" s="63">
        <v>11</v>
      </c>
      <c r="Y69" s="64">
        <v>13</v>
      </c>
      <c r="Z69" s="109"/>
      <c r="AA69" s="63">
        <v>13</v>
      </c>
      <c r="AB69" s="64">
        <v>12</v>
      </c>
      <c r="AC69" s="92">
        <f>COUNTIF(H69,13)+COUNTIF(L69,13)+COUNTIF(O69,13)+COUNTIF(R69,13)+COUNTIF(U69,13)+COUNTIF(X69,13)+COUNTIF(AA69,13)+C69</f>
        <v>9</v>
      </c>
      <c r="AD69" s="42">
        <f>(H69-J69)+(L69-M69)+(O69-P69)+(R69-S69)+(U69-V69)+(X69-Y69)+(AA69-AB69)+D69</f>
        <v>35</v>
      </c>
      <c r="AE69" s="67"/>
      <c r="AF69" s="67"/>
      <c r="AG69" s="67"/>
      <c r="AH69" s="67"/>
      <c r="AI69" s="67"/>
    </row>
    <row r="70" spans="1:35">
      <c r="B70" s="9"/>
      <c r="C70" s="95"/>
      <c r="D70" s="110"/>
      <c r="AD70" s="67"/>
      <c r="AE70" s="67"/>
      <c r="AF70" s="67"/>
      <c r="AG70" s="67"/>
      <c r="AH70" s="67"/>
      <c r="AI70" s="67"/>
    </row>
    <row r="71" spans="1:35">
      <c r="B71" s="9"/>
      <c r="C71" s="95"/>
      <c r="D71" s="110"/>
      <c r="AD71" s="67"/>
      <c r="AE71" s="67"/>
      <c r="AF71" s="67"/>
      <c r="AG71" s="67"/>
      <c r="AH71" s="67"/>
      <c r="AI71" s="67"/>
    </row>
    <row r="72" spans="1:35">
      <c r="B72" s="111"/>
      <c r="C72" s="95"/>
      <c r="D72" s="110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R72" s="67"/>
      <c r="S72" s="67"/>
      <c r="T72" s="67"/>
      <c r="U72" s="67"/>
      <c r="V72" s="67"/>
      <c r="W72" s="67"/>
      <c r="X72" s="67"/>
      <c r="Y72" s="67"/>
      <c r="AA72" s="67"/>
      <c r="AB72" s="67"/>
      <c r="AC72" s="67"/>
      <c r="AD72" s="67"/>
      <c r="AE72" s="67"/>
      <c r="AF72" s="67"/>
      <c r="AG72" s="67"/>
      <c r="AH72" s="67"/>
      <c r="AI72" s="67"/>
    </row>
    <row r="73" spans="1:35">
      <c r="B73" s="9"/>
      <c r="C73" s="95"/>
      <c r="D73" s="110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  <c r="AE73" s="67"/>
      <c r="AF73" s="67"/>
      <c r="AG73" s="67"/>
      <c r="AH73" s="67"/>
      <c r="AI73" s="67"/>
    </row>
    <row r="74" spans="1:35">
      <c r="B74" s="9"/>
      <c r="C74" s="95"/>
      <c r="D74" s="110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7"/>
      <c r="AG74" s="67"/>
      <c r="AH74" s="67"/>
      <c r="AI74" s="67"/>
    </row>
    <row r="75" spans="1:35">
      <c r="B75" s="9"/>
      <c r="C75" s="9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  <c r="AG75" s="67"/>
      <c r="AH75" s="67"/>
      <c r="AI75" s="67"/>
    </row>
    <row r="76" spans="1:35">
      <c r="B76" s="95"/>
      <c r="C76" s="9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  <c r="AG76" s="67"/>
      <c r="AH76" s="67"/>
      <c r="AI76" s="67"/>
    </row>
    <row r="77" spans="1:35">
      <c r="B77" s="9"/>
      <c r="C77" s="9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</row>
    <row r="78" spans="1:35"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I78" s="67"/>
    </row>
    <row r="79" spans="1:35"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I79" s="67"/>
    </row>
    <row r="80" spans="1:35"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67"/>
    </row>
    <row r="81" spans="3:35"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</row>
    <row r="82" spans="3:35"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  <c r="AG82" s="67"/>
      <c r="AH82" s="67"/>
      <c r="AI82" s="67"/>
    </row>
    <row r="83" spans="3:35"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  <c r="AG83" s="67"/>
      <c r="AH83" s="67"/>
      <c r="AI83" s="67"/>
    </row>
    <row r="84" spans="3:35"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  <c r="AG84" s="67"/>
      <c r="AH84" s="67"/>
      <c r="AI84" s="67"/>
    </row>
    <row r="85" spans="3:35"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  <c r="AE85" s="67"/>
      <c r="AF85" s="67"/>
      <c r="AG85" s="67"/>
      <c r="AH85" s="67"/>
      <c r="AI85" s="67"/>
    </row>
    <row r="86" spans="3:35"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  <c r="AE86" s="67"/>
      <c r="AF86" s="67"/>
      <c r="AG86" s="67"/>
      <c r="AH86" s="67"/>
      <c r="AI86" s="67"/>
    </row>
    <row r="87" spans="3:35"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  <c r="AE87" s="67"/>
      <c r="AF87" s="67"/>
      <c r="AG87" s="67"/>
      <c r="AH87" s="67"/>
      <c r="AI87" s="67"/>
    </row>
    <row r="88" spans="3:35"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</row>
    <row r="89" spans="3:35"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  <c r="AE89" s="67"/>
      <c r="AF89" s="67"/>
      <c r="AG89" s="67"/>
      <c r="AH89" s="67"/>
      <c r="AI89" s="67"/>
    </row>
    <row r="90" spans="3:35"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  <c r="AE90" s="67"/>
      <c r="AF90" s="67"/>
      <c r="AG90" s="67"/>
      <c r="AH90" s="67"/>
      <c r="AI90" s="67"/>
    </row>
    <row r="91" spans="3:35"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  <c r="AE91" s="67"/>
      <c r="AF91" s="67"/>
      <c r="AG91" s="67"/>
      <c r="AH91" s="67"/>
      <c r="AI91" s="67"/>
    </row>
    <row r="92" spans="3:35"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  <c r="AE92" s="67"/>
      <c r="AF92" s="67"/>
      <c r="AG92" s="67"/>
      <c r="AH92" s="67"/>
      <c r="AI92" s="67"/>
    </row>
    <row r="93" spans="3:35"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  <c r="AE93" s="67"/>
      <c r="AF93" s="67"/>
      <c r="AG93" s="67"/>
      <c r="AH93" s="67"/>
      <c r="AI93" s="67"/>
    </row>
    <row r="94" spans="3:35"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</row>
    <row r="95" spans="3:35"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  <c r="AE95" s="67"/>
      <c r="AF95" s="67"/>
      <c r="AG95" s="67"/>
      <c r="AH95" s="67"/>
      <c r="AI95" s="67"/>
    </row>
    <row r="96" spans="3:35"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  <c r="AE96" s="67"/>
      <c r="AF96" s="67"/>
      <c r="AG96" s="67"/>
      <c r="AH96" s="67"/>
      <c r="AI96" s="67"/>
    </row>
    <row r="97" spans="3:35"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  <c r="AH97" s="67"/>
      <c r="AI97" s="67"/>
    </row>
    <row r="98" spans="3:35"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  <c r="AE98" s="67"/>
      <c r="AF98" s="67"/>
      <c r="AG98" s="67"/>
      <c r="AH98" s="67"/>
      <c r="AI98" s="67"/>
    </row>
    <row r="99" spans="3:35"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  <c r="AE99" s="67"/>
      <c r="AF99" s="67"/>
      <c r="AG99" s="67"/>
      <c r="AH99" s="67"/>
      <c r="AI99" s="67"/>
    </row>
    <row r="100" spans="3:35"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  <c r="AE100" s="67"/>
      <c r="AF100" s="67"/>
      <c r="AG100" s="67"/>
      <c r="AH100" s="67"/>
      <c r="AI100" s="67"/>
    </row>
    <row r="101" spans="3:35"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  <c r="AE101" s="67"/>
      <c r="AF101" s="67"/>
      <c r="AG101" s="67"/>
      <c r="AH101" s="67"/>
      <c r="AI101" s="67"/>
    </row>
    <row r="102" spans="3:35"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  <c r="AE102" s="67"/>
      <c r="AF102" s="67"/>
      <c r="AG102" s="67"/>
      <c r="AH102" s="67"/>
      <c r="AI102" s="67"/>
    </row>
    <row r="103" spans="3:35"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  <c r="AE103" s="67"/>
      <c r="AF103" s="67"/>
      <c r="AG103" s="67"/>
      <c r="AH103" s="67"/>
      <c r="AI103" s="67"/>
    </row>
    <row r="104" spans="3:35"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  <c r="AE104" s="67"/>
      <c r="AF104" s="67"/>
      <c r="AG104" s="67"/>
      <c r="AH104" s="67"/>
      <c r="AI104" s="67"/>
    </row>
    <row r="105" spans="3:35"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  <c r="AE105" s="67"/>
      <c r="AF105" s="67"/>
      <c r="AG105" s="67"/>
      <c r="AH105" s="67"/>
      <c r="AI105" s="67"/>
    </row>
    <row r="106" spans="3:35"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  <c r="AE106" s="67"/>
      <c r="AF106" s="67"/>
      <c r="AG106" s="67"/>
      <c r="AH106" s="67"/>
      <c r="AI106" s="67"/>
    </row>
    <row r="107" spans="3:35"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R107" s="67"/>
      <c r="S107" s="67"/>
      <c r="T107" s="67"/>
      <c r="U107" s="67"/>
      <c r="V107" s="67"/>
      <c r="W107" s="67"/>
      <c r="X107" s="67"/>
      <c r="Y107" s="67"/>
      <c r="Z107" s="67"/>
      <c r="AA107" s="67"/>
      <c r="AB107" s="67"/>
      <c r="AC107" s="67"/>
      <c r="AD107" s="67"/>
      <c r="AE107" s="67"/>
      <c r="AF107" s="67"/>
      <c r="AG107" s="67"/>
      <c r="AH107" s="67"/>
      <c r="AI107" s="67"/>
    </row>
    <row r="108" spans="3:35"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R108" s="67"/>
      <c r="S108" s="67"/>
      <c r="T108" s="67"/>
      <c r="U108" s="67"/>
      <c r="V108" s="67"/>
      <c r="W108" s="67"/>
      <c r="X108" s="67"/>
      <c r="Y108" s="67"/>
      <c r="Z108" s="67"/>
      <c r="AA108" s="67"/>
      <c r="AB108" s="67"/>
      <c r="AC108" s="67"/>
      <c r="AD108" s="67"/>
      <c r="AE108" s="67"/>
      <c r="AF108" s="67"/>
      <c r="AG108" s="67"/>
      <c r="AH108" s="67"/>
      <c r="AI108" s="67"/>
    </row>
    <row r="109" spans="3:35"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R109" s="67"/>
      <c r="S109" s="67"/>
      <c r="T109" s="67"/>
      <c r="U109" s="67"/>
      <c r="V109" s="67"/>
      <c r="W109" s="67"/>
      <c r="X109" s="67"/>
      <c r="Y109" s="67"/>
      <c r="Z109" s="67"/>
      <c r="AA109" s="67"/>
      <c r="AB109" s="67"/>
      <c r="AC109" s="67"/>
      <c r="AD109" s="67"/>
      <c r="AE109" s="67"/>
      <c r="AF109" s="67"/>
      <c r="AG109" s="67"/>
      <c r="AH109" s="67"/>
      <c r="AI109" s="67"/>
    </row>
    <row r="110" spans="3:35"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R110" s="67"/>
      <c r="S110" s="67"/>
      <c r="T110" s="67"/>
      <c r="U110" s="67"/>
      <c r="V110" s="67"/>
      <c r="W110" s="67"/>
      <c r="X110" s="67"/>
      <c r="Y110" s="67"/>
      <c r="Z110" s="67"/>
      <c r="AA110" s="67"/>
      <c r="AB110" s="67"/>
      <c r="AC110" s="67"/>
      <c r="AD110" s="67"/>
      <c r="AE110" s="67"/>
      <c r="AF110" s="67"/>
      <c r="AG110" s="67"/>
      <c r="AH110" s="67"/>
      <c r="AI110" s="67"/>
    </row>
    <row r="111" spans="3:35"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  <c r="R111" s="67"/>
      <c r="S111" s="67"/>
      <c r="T111" s="67"/>
      <c r="U111" s="67"/>
      <c r="V111" s="67"/>
      <c r="W111" s="67"/>
      <c r="X111" s="67"/>
      <c r="Y111" s="67"/>
      <c r="Z111" s="67"/>
      <c r="AA111" s="67"/>
      <c r="AB111" s="67"/>
      <c r="AC111" s="67"/>
      <c r="AD111" s="67"/>
      <c r="AE111" s="67"/>
      <c r="AF111" s="67"/>
      <c r="AG111" s="67"/>
      <c r="AH111" s="67"/>
      <c r="AI111" s="67"/>
    </row>
    <row r="112" spans="3:35"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R112" s="67"/>
      <c r="S112" s="67"/>
      <c r="T112" s="67"/>
      <c r="U112" s="67"/>
      <c r="V112" s="67"/>
      <c r="W112" s="67"/>
      <c r="X112" s="67"/>
      <c r="Y112" s="67"/>
      <c r="Z112" s="67"/>
      <c r="AA112" s="67"/>
      <c r="AB112" s="67"/>
      <c r="AC112" s="67"/>
      <c r="AD112" s="67"/>
      <c r="AE112" s="67"/>
      <c r="AF112" s="67"/>
      <c r="AG112" s="67"/>
      <c r="AH112" s="67"/>
      <c r="AI112" s="67"/>
    </row>
    <row r="113" spans="3:35"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R113" s="67"/>
      <c r="S113" s="67"/>
      <c r="T113" s="67"/>
      <c r="U113" s="67"/>
      <c r="V113" s="67"/>
      <c r="W113" s="67"/>
      <c r="X113" s="67"/>
      <c r="Y113" s="67"/>
      <c r="Z113" s="67"/>
      <c r="AA113" s="67"/>
      <c r="AB113" s="67"/>
      <c r="AC113" s="67"/>
      <c r="AD113" s="67"/>
      <c r="AE113" s="67"/>
      <c r="AF113" s="67"/>
      <c r="AG113" s="67"/>
      <c r="AH113" s="67"/>
      <c r="AI113" s="67"/>
    </row>
    <row r="114" spans="3:35"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7"/>
      <c r="R114" s="67"/>
      <c r="S114" s="67"/>
      <c r="T114" s="67"/>
      <c r="U114" s="67"/>
      <c r="V114" s="67"/>
      <c r="W114" s="67"/>
      <c r="X114" s="67"/>
      <c r="Y114" s="67"/>
      <c r="Z114" s="67"/>
      <c r="AA114" s="67"/>
      <c r="AB114" s="67"/>
      <c r="AC114" s="67"/>
      <c r="AD114" s="67"/>
      <c r="AE114" s="67"/>
      <c r="AF114" s="67"/>
      <c r="AG114" s="67"/>
      <c r="AH114" s="67"/>
      <c r="AI114" s="67"/>
    </row>
    <row r="115" spans="3:35"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  <c r="R115" s="67"/>
      <c r="S115" s="67"/>
      <c r="T115" s="67"/>
      <c r="U115" s="67"/>
      <c r="V115" s="67"/>
      <c r="W115" s="67"/>
      <c r="X115" s="67"/>
      <c r="Y115" s="67"/>
      <c r="Z115" s="67"/>
      <c r="AA115" s="67"/>
      <c r="AB115" s="67"/>
      <c r="AC115" s="67"/>
      <c r="AD115" s="67"/>
      <c r="AE115" s="67"/>
      <c r="AF115" s="67"/>
      <c r="AG115" s="67"/>
      <c r="AH115" s="67"/>
      <c r="AI115" s="67"/>
    </row>
    <row r="116" spans="3:35"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7"/>
      <c r="R116" s="67"/>
      <c r="S116" s="67"/>
      <c r="T116" s="67"/>
      <c r="U116" s="67"/>
      <c r="V116" s="67"/>
      <c r="W116" s="67"/>
      <c r="X116" s="67"/>
      <c r="Y116" s="67"/>
      <c r="Z116" s="67"/>
      <c r="AA116" s="67"/>
      <c r="AB116" s="67"/>
      <c r="AC116" s="67"/>
      <c r="AD116" s="67"/>
      <c r="AE116" s="67"/>
      <c r="AF116" s="67"/>
      <c r="AG116" s="67"/>
      <c r="AH116" s="67"/>
      <c r="AI116" s="67"/>
    </row>
    <row r="117" spans="3:35"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R117" s="67"/>
      <c r="S117" s="67"/>
      <c r="T117" s="67"/>
      <c r="U117" s="67"/>
      <c r="V117" s="67"/>
      <c r="W117" s="67"/>
      <c r="X117" s="67"/>
      <c r="Y117" s="67"/>
      <c r="Z117" s="67"/>
      <c r="AA117" s="67"/>
      <c r="AB117" s="67"/>
      <c r="AC117" s="67"/>
      <c r="AD117" s="67"/>
      <c r="AE117" s="67"/>
      <c r="AF117" s="67"/>
      <c r="AG117" s="67"/>
      <c r="AH117" s="67"/>
      <c r="AI117" s="67"/>
    </row>
    <row r="118" spans="3:35"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R118" s="67"/>
      <c r="S118" s="67"/>
      <c r="T118" s="67"/>
      <c r="U118" s="67"/>
      <c r="V118" s="67"/>
      <c r="W118" s="67"/>
      <c r="X118" s="67"/>
      <c r="Y118" s="67"/>
      <c r="Z118" s="67"/>
      <c r="AA118" s="67"/>
      <c r="AB118" s="67"/>
      <c r="AC118" s="67"/>
      <c r="AD118" s="67"/>
      <c r="AE118" s="67"/>
      <c r="AF118" s="67"/>
      <c r="AG118" s="67"/>
      <c r="AH118" s="67"/>
      <c r="AI118" s="67"/>
    </row>
    <row r="119" spans="3:35"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R119" s="67"/>
      <c r="S119" s="67"/>
      <c r="T119" s="67"/>
      <c r="U119" s="67"/>
      <c r="V119" s="67"/>
      <c r="W119" s="67"/>
      <c r="X119" s="67"/>
      <c r="Y119" s="67"/>
      <c r="Z119" s="67"/>
      <c r="AA119" s="67"/>
      <c r="AB119" s="67"/>
      <c r="AC119" s="67"/>
      <c r="AD119" s="67"/>
      <c r="AE119" s="67"/>
      <c r="AF119" s="67"/>
      <c r="AG119" s="67"/>
      <c r="AH119" s="67"/>
      <c r="AI119" s="67"/>
    </row>
    <row r="120" spans="3:35"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R120" s="67"/>
      <c r="S120" s="67"/>
      <c r="T120" s="67"/>
      <c r="U120" s="67"/>
      <c r="V120" s="67"/>
      <c r="W120" s="67"/>
      <c r="X120" s="67"/>
      <c r="Y120" s="67"/>
      <c r="Z120" s="67"/>
      <c r="AA120" s="67"/>
      <c r="AB120" s="67"/>
      <c r="AC120" s="67"/>
      <c r="AD120" s="67"/>
      <c r="AE120" s="67"/>
      <c r="AF120" s="67"/>
      <c r="AG120" s="67"/>
      <c r="AH120" s="67"/>
      <c r="AI120" s="67"/>
    </row>
    <row r="121" spans="3:35"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7"/>
      <c r="R121" s="67"/>
      <c r="S121" s="67"/>
      <c r="T121" s="67"/>
      <c r="U121" s="67"/>
      <c r="V121" s="67"/>
      <c r="W121" s="67"/>
      <c r="X121" s="67"/>
      <c r="Y121" s="67"/>
      <c r="Z121" s="67"/>
      <c r="AA121" s="67"/>
      <c r="AB121" s="67"/>
      <c r="AC121" s="67"/>
      <c r="AD121" s="67"/>
      <c r="AE121" s="67"/>
      <c r="AF121" s="67"/>
      <c r="AG121" s="67"/>
      <c r="AH121" s="67"/>
      <c r="AI121" s="67"/>
    </row>
    <row r="122" spans="3:35">
      <c r="C122" s="67"/>
      <c r="D122" s="67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7"/>
      <c r="R122" s="67"/>
      <c r="S122" s="67"/>
      <c r="T122" s="67"/>
      <c r="U122" s="67"/>
      <c r="V122" s="67"/>
      <c r="W122" s="67"/>
      <c r="X122" s="67"/>
      <c r="Y122" s="67"/>
      <c r="Z122" s="67"/>
      <c r="AA122" s="67"/>
      <c r="AB122" s="67"/>
      <c r="AC122" s="67"/>
      <c r="AD122" s="67"/>
      <c r="AE122" s="67"/>
      <c r="AF122" s="67"/>
      <c r="AG122" s="67"/>
      <c r="AH122" s="67"/>
      <c r="AI122" s="67"/>
    </row>
    <row r="123" spans="3:35">
      <c r="C123" s="67"/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  <c r="P123" s="67"/>
      <c r="R123" s="67"/>
      <c r="S123" s="67"/>
      <c r="T123" s="67"/>
      <c r="U123" s="67"/>
      <c r="V123" s="67"/>
      <c r="W123" s="67"/>
      <c r="X123" s="67"/>
      <c r="Y123" s="67"/>
      <c r="Z123" s="67"/>
      <c r="AA123" s="67"/>
      <c r="AB123" s="67"/>
      <c r="AC123" s="67"/>
      <c r="AD123" s="67"/>
      <c r="AE123" s="67"/>
      <c r="AF123" s="67"/>
      <c r="AG123" s="67"/>
      <c r="AH123" s="67"/>
      <c r="AI123" s="67"/>
    </row>
    <row r="124" spans="3:35">
      <c r="C124" s="67"/>
      <c r="D124" s="67"/>
      <c r="E124" s="67"/>
      <c r="F124" s="67"/>
      <c r="G124" s="67"/>
      <c r="H124" s="67"/>
      <c r="I124" s="67"/>
      <c r="J124" s="67"/>
      <c r="K124" s="67"/>
      <c r="L124" s="67"/>
      <c r="M124" s="67"/>
      <c r="N124" s="67"/>
      <c r="O124" s="67"/>
      <c r="P124" s="67"/>
      <c r="R124" s="67"/>
      <c r="S124" s="67"/>
      <c r="T124" s="67"/>
      <c r="U124" s="67"/>
      <c r="V124" s="67"/>
      <c r="W124" s="67"/>
      <c r="X124" s="67"/>
      <c r="Y124" s="67"/>
      <c r="Z124" s="67"/>
      <c r="AA124" s="67"/>
      <c r="AB124" s="67"/>
      <c r="AC124" s="67"/>
      <c r="AD124" s="67"/>
      <c r="AE124" s="67"/>
      <c r="AF124" s="67"/>
      <c r="AG124" s="67"/>
      <c r="AH124" s="67"/>
      <c r="AI124" s="67"/>
    </row>
    <row r="125" spans="3:35">
      <c r="C125" s="67"/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P125" s="67"/>
      <c r="R125" s="67"/>
      <c r="S125" s="67"/>
      <c r="T125" s="67"/>
      <c r="U125" s="67"/>
      <c r="V125" s="67"/>
      <c r="W125" s="67"/>
      <c r="X125" s="67"/>
      <c r="Y125" s="67"/>
      <c r="Z125" s="67"/>
      <c r="AA125" s="67"/>
      <c r="AB125" s="67"/>
      <c r="AC125" s="67"/>
      <c r="AD125" s="67"/>
      <c r="AE125" s="67"/>
      <c r="AF125" s="67"/>
      <c r="AG125" s="67"/>
      <c r="AH125" s="67"/>
      <c r="AI125" s="67"/>
    </row>
    <row r="126" spans="3:35">
      <c r="C126" s="67"/>
      <c r="D126" s="67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7"/>
      <c r="R126" s="67"/>
      <c r="S126" s="67"/>
      <c r="T126" s="67"/>
      <c r="U126" s="67"/>
      <c r="V126" s="67"/>
      <c r="W126" s="67"/>
      <c r="X126" s="67"/>
      <c r="Y126" s="67"/>
      <c r="Z126" s="67"/>
      <c r="AA126" s="67"/>
      <c r="AB126" s="67"/>
      <c r="AC126" s="67"/>
      <c r="AD126" s="67"/>
      <c r="AE126" s="67"/>
      <c r="AF126" s="67"/>
      <c r="AG126" s="67"/>
      <c r="AH126" s="67"/>
      <c r="AI126" s="67"/>
    </row>
    <row r="127" spans="3:35">
      <c r="C127" s="67"/>
      <c r="D127" s="67"/>
      <c r="E127" s="67"/>
      <c r="F127" s="67"/>
      <c r="G127" s="67"/>
      <c r="H127" s="67"/>
      <c r="I127" s="67"/>
      <c r="J127" s="67"/>
      <c r="K127" s="67"/>
      <c r="L127" s="67"/>
      <c r="M127" s="67"/>
      <c r="N127" s="67"/>
      <c r="O127" s="67"/>
      <c r="P127" s="67"/>
      <c r="R127" s="67"/>
      <c r="S127" s="67"/>
      <c r="T127" s="67"/>
      <c r="U127" s="67"/>
      <c r="V127" s="67"/>
      <c r="W127" s="67"/>
      <c r="X127" s="67"/>
      <c r="Y127" s="67"/>
      <c r="Z127" s="67"/>
      <c r="AA127" s="67"/>
      <c r="AB127" s="67"/>
      <c r="AC127" s="67"/>
      <c r="AD127" s="67"/>
      <c r="AE127" s="67"/>
      <c r="AF127" s="67"/>
      <c r="AG127" s="67"/>
      <c r="AH127" s="67"/>
      <c r="AI127" s="67"/>
    </row>
    <row r="128" spans="3:35">
      <c r="C128" s="67"/>
      <c r="D128" s="67"/>
      <c r="E128" s="67"/>
      <c r="F128" s="67"/>
      <c r="G128" s="67"/>
      <c r="H128" s="67"/>
      <c r="I128" s="67"/>
      <c r="J128" s="67"/>
      <c r="K128" s="67"/>
      <c r="L128" s="67"/>
      <c r="M128" s="67"/>
      <c r="N128" s="67"/>
      <c r="O128" s="67"/>
      <c r="P128" s="67"/>
      <c r="R128" s="67"/>
      <c r="S128" s="67"/>
      <c r="T128" s="67"/>
      <c r="U128" s="67"/>
      <c r="V128" s="67"/>
      <c r="W128" s="67"/>
      <c r="X128" s="67"/>
      <c r="Y128" s="67"/>
      <c r="Z128" s="67"/>
      <c r="AA128" s="67"/>
      <c r="AB128" s="67"/>
      <c r="AC128" s="67"/>
      <c r="AD128" s="67"/>
      <c r="AE128" s="67"/>
      <c r="AF128" s="67"/>
      <c r="AG128" s="67"/>
      <c r="AH128" s="67"/>
      <c r="AI128" s="67"/>
    </row>
    <row r="129" spans="3:35">
      <c r="C129" s="67"/>
      <c r="D129" s="67"/>
      <c r="E129" s="67"/>
      <c r="F129" s="67"/>
      <c r="G129" s="67"/>
      <c r="H129" s="67"/>
      <c r="I129" s="67"/>
      <c r="J129" s="67"/>
      <c r="K129" s="67"/>
      <c r="L129" s="67"/>
      <c r="M129" s="67"/>
      <c r="N129" s="67"/>
      <c r="O129" s="67"/>
      <c r="P129" s="67"/>
      <c r="R129" s="67"/>
      <c r="S129" s="67"/>
      <c r="T129" s="67"/>
      <c r="U129" s="67"/>
      <c r="V129" s="67"/>
      <c r="W129" s="67"/>
      <c r="X129" s="67"/>
      <c r="Y129" s="67"/>
      <c r="Z129" s="67"/>
      <c r="AA129" s="67"/>
      <c r="AB129" s="67"/>
      <c r="AC129" s="67"/>
      <c r="AD129" s="67"/>
      <c r="AE129" s="67"/>
      <c r="AF129" s="67"/>
      <c r="AG129" s="67"/>
      <c r="AH129" s="67"/>
      <c r="AI129" s="67"/>
    </row>
    <row r="130" spans="3:35">
      <c r="C130" s="67"/>
      <c r="D130" s="67"/>
      <c r="E130" s="67"/>
      <c r="F130" s="67"/>
      <c r="G130" s="67"/>
      <c r="H130" s="67"/>
      <c r="I130" s="67"/>
      <c r="J130" s="67"/>
      <c r="K130" s="67"/>
      <c r="L130" s="67"/>
      <c r="M130" s="67"/>
      <c r="N130" s="67"/>
      <c r="O130" s="67"/>
      <c r="P130" s="67"/>
      <c r="R130" s="67"/>
      <c r="S130" s="67"/>
      <c r="T130" s="67"/>
      <c r="U130" s="67"/>
      <c r="V130" s="67"/>
      <c r="W130" s="67"/>
      <c r="X130" s="67"/>
      <c r="Y130" s="67"/>
      <c r="Z130" s="67"/>
      <c r="AA130" s="67"/>
      <c r="AB130" s="67"/>
      <c r="AC130" s="67"/>
      <c r="AD130" s="67"/>
      <c r="AE130" s="67"/>
      <c r="AF130" s="67"/>
      <c r="AG130" s="67"/>
      <c r="AH130" s="67"/>
      <c r="AI130" s="67"/>
    </row>
    <row r="131" spans="3:35">
      <c r="C131" s="67"/>
      <c r="D131" s="67"/>
      <c r="E131" s="67"/>
      <c r="F131" s="67"/>
      <c r="G131" s="67"/>
      <c r="H131" s="67"/>
      <c r="I131" s="67"/>
      <c r="J131" s="67"/>
      <c r="K131" s="67"/>
      <c r="L131" s="67"/>
      <c r="M131" s="67"/>
      <c r="N131" s="67"/>
      <c r="O131" s="67"/>
      <c r="P131" s="67"/>
      <c r="R131" s="67"/>
      <c r="S131" s="67"/>
      <c r="T131" s="67"/>
      <c r="U131" s="67"/>
      <c r="V131" s="67"/>
      <c r="W131" s="67"/>
      <c r="X131" s="67"/>
      <c r="Y131" s="67"/>
      <c r="Z131" s="67"/>
      <c r="AA131" s="67"/>
      <c r="AB131" s="67"/>
      <c r="AC131" s="67"/>
      <c r="AD131" s="67"/>
      <c r="AE131" s="67"/>
      <c r="AF131" s="67"/>
      <c r="AG131" s="67"/>
      <c r="AH131" s="67"/>
      <c r="AI131" s="67"/>
    </row>
    <row r="132" spans="3:35">
      <c r="C132" s="67"/>
      <c r="D132" s="67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7"/>
      <c r="P132" s="67"/>
      <c r="R132" s="67"/>
      <c r="S132" s="67"/>
      <c r="T132" s="67"/>
      <c r="U132" s="67"/>
      <c r="V132" s="67"/>
      <c r="W132" s="67"/>
      <c r="X132" s="67"/>
      <c r="Y132" s="67"/>
      <c r="Z132" s="67"/>
      <c r="AA132" s="67"/>
      <c r="AB132" s="67"/>
      <c r="AC132" s="67"/>
      <c r="AD132" s="67"/>
      <c r="AE132" s="67"/>
      <c r="AF132" s="67"/>
      <c r="AG132" s="67"/>
      <c r="AH132" s="67"/>
      <c r="AI132" s="67"/>
    </row>
    <row r="133" spans="3:35"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R133" s="67"/>
      <c r="S133" s="67"/>
      <c r="T133" s="67"/>
      <c r="U133" s="67"/>
      <c r="V133" s="67"/>
      <c r="W133" s="67"/>
      <c r="X133" s="67"/>
      <c r="Y133" s="67"/>
      <c r="Z133" s="67"/>
      <c r="AA133" s="67"/>
      <c r="AB133" s="67"/>
      <c r="AC133" s="67"/>
      <c r="AD133" s="67"/>
      <c r="AE133" s="67"/>
      <c r="AF133" s="67"/>
      <c r="AG133" s="67"/>
      <c r="AH133" s="67"/>
      <c r="AI133" s="67"/>
    </row>
    <row r="134" spans="3:35">
      <c r="C134" s="67"/>
      <c r="D134" s="67"/>
      <c r="E134" s="67"/>
      <c r="F134" s="67"/>
      <c r="G134" s="67"/>
      <c r="H134" s="67"/>
      <c r="I134" s="67"/>
      <c r="J134" s="67"/>
      <c r="K134" s="67"/>
      <c r="L134" s="67"/>
      <c r="M134" s="67"/>
      <c r="N134" s="67"/>
      <c r="O134" s="67"/>
      <c r="P134" s="67"/>
      <c r="R134" s="67"/>
      <c r="S134" s="67"/>
      <c r="T134" s="67"/>
      <c r="U134" s="67"/>
      <c r="V134" s="67"/>
      <c r="W134" s="67"/>
      <c r="X134" s="67"/>
      <c r="Y134" s="67"/>
      <c r="Z134" s="67"/>
      <c r="AA134" s="67"/>
      <c r="AB134" s="67"/>
      <c r="AC134" s="67"/>
      <c r="AD134" s="67"/>
      <c r="AE134" s="67"/>
      <c r="AF134" s="67"/>
      <c r="AG134" s="67"/>
      <c r="AH134" s="67"/>
      <c r="AI134" s="67"/>
    </row>
    <row r="135" spans="3:35">
      <c r="C135" s="67"/>
      <c r="D135" s="67"/>
      <c r="E135" s="67"/>
      <c r="F135" s="67"/>
      <c r="G135" s="67"/>
      <c r="H135" s="67"/>
      <c r="I135" s="67"/>
      <c r="J135" s="67"/>
      <c r="K135" s="67"/>
      <c r="L135" s="67"/>
      <c r="M135" s="67"/>
      <c r="N135" s="67"/>
      <c r="O135" s="67"/>
      <c r="P135" s="67"/>
      <c r="R135" s="67"/>
      <c r="S135" s="67"/>
      <c r="T135" s="67"/>
      <c r="U135" s="67"/>
      <c r="V135" s="67"/>
      <c r="W135" s="67"/>
      <c r="X135" s="67"/>
      <c r="Y135" s="67"/>
      <c r="Z135" s="67"/>
      <c r="AA135" s="67"/>
      <c r="AB135" s="67"/>
      <c r="AC135" s="67"/>
      <c r="AD135" s="67"/>
      <c r="AE135" s="67"/>
      <c r="AF135" s="67"/>
      <c r="AG135" s="67"/>
      <c r="AH135" s="67"/>
      <c r="AI135" s="67"/>
    </row>
    <row r="136" spans="3:35">
      <c r="C136" s="67"/>
      <c r="D136" s="67"/>
      <c r="E136" s="67"/>
      <c r="F136" s="67"/>
      <c r="G136" s="67"/>
      <c r="H136" s="67"/>
      <c r="I136" s="67"/>
      <c r="J136" s="67"/>
      <c r="K136" s="67"/>
      <c r="L136" s="67"/>
      <c r="M136" s="67"/>
      <c r="N136" s="67"/>
      <c r="O136" s="67"/>
      <c r="P136" s="67"/>
      <c r="R136" s="67"/>
      <c r="S136" s="67"/>
      <c r="T136" s="67"/>
      <c r="U136" s="67"/>
      <c r="V136" s="67"/>
      <c r="W136" s="67"/>
      <c r="X136" s="67"/>
      <c r="Y136" s="67"/>
      <c r="Z136" s="67"/>
      <c r="AA136" s="67"/>
      <c r="AB136" s="67"/>
      <c r="AC136" s="67"/>
      <c r="AD136" s="67"/>
      <c r="AE136" s="67"/>
      <c r="AF136" s="67"/>
      <c r="AG136" s="67"/>
      <c r="AH136" s="67"/>
      <c r="AI136" s="67"/>
    </row>
    <row r="137" spans="3:35">
      <c r="C137" s="67"/>
      <c r="D137" s="67"/>
      <c r="E137" s="67"/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P137" s="67"/>
      <c r="R137" s="67"/>
      <c r="S137" s="67"/>
      <c r="T137" s="67"/>
      <c r="U137" s="67"/>
      <c r="V137" s="67"/>
      <c r="W137" s="67"/>
      <c r="X137" s="67"/>
      <c r="Y137" s="67"/>
      <c r="Z137" s="67"/>
      <c r="AA137" s="67"/>
      <c r="AB137" s="67"/>
      <c r="AC137" s="67"/>
      <c r="AD137" s="67"/>
      <c r="AE137" s="67"/>
      <c r="AF137" s="67"/>
      <c r="AG137" s="67"/>
      <c r="AH137" s="67"/>
      <c r="AI137" s="67"/>
    </row>
    <row r="138" spans="3:35">
      <c r="C138" s="67"/>
      <c r="D138" s="67"/>
      <c r="E138" s="67"/>
      <c r="F138" s="67"/>
      <c r="G138" s="67"/>
      <c r="H138" s="67"/>
      <c r="I138" s="67"/>
      <c r="J138" s="67"/>
      <c r="K138" s="67"/>
      <c r="L138" s="67"/>
      <c r="M138" s="67"/>
      <c r="N138" s="67"/>
      <c r="O138" s="67"/>
      <c r="P138" s="67"/>
      <c r="R138" s="67"/>
      <c r="S138" s="67"/>
      <c r="T138" s="67"/>
      <c r="U138" s="67"/>
      <c r="V138" s="67"/>
      <c r="W138" s="67"/>
      <c r="X138" s="67"/>
      <c r="Y138" s="67"/>
      <c r="Z138" s="67"/>
      <c r="AA138" s="67"/>
      <c r="AB138" s="67"/>
      <c r="AC138" s="67"/>
      <c r="AD138" s="67"/>
      <c r="AE138" s="67"/>
      <c r="AF138" s="67"/>
      <c r="AG138" s="67"/>
      <c r="AH138" s="67"/>
      <c r="AI138" s="67"/>
    </row>
    <row r="139" spans="3:35">
      <c r="C139" s="67"/>
      <c r="D139" s="67"/>
      <c r="E139" s="67"/>
      <c r="F139" s="67"/>
      <c r="G139" s="67"/>
      <c r="H139" s="67"/>
      <c r="I139" s="67"/>
      <c r="J139" s="67"/>
      <c r="K139" s="67"/>
      <c r="L139" s="67"/>
      <c r="M139" s="67"/>
      <c r="N139" s="67"/>
      <c r="O139" s="67"/>
      <c r="P139" s="67"/>
      <c r="R139" s="67"/>
      <c r="S139" s="67"/>
      <c r="T139" s="67"/>
      <c r="U139" s="67"/>
      <c r="V139" s="67"/>
      <c r="W139" s="67"/>
      <c r="X139" s="67"/>
      <c r="Y139" s="67"/>
      <c r="Z139" s="67"/>
      <c r="AA139" s="67"/>
      <c r="AB139" s="67"/>
      <c r="AC139" s="67"/>
      <c r="AD139" s="67"/>
      <c r="AE139" s="67"/>
      <c r="AF139" s="67"/>
      <c r="AG139" s="67"/>
      <c r="AH139" s="67"/>
      <c r="AI139" s="67"/>
    </row>
    <row r="140" spans="3:35">
      <c r="C140" s="67"/>
      <c r="D140" s="67"/>
      <c r="E140" s="67"/>
      <c r="F140" s="67"/>
      <c r="G140" s="67"/>
      <c r="H140" s="67"/>
      <c r="I140" s="67"/>
      <c r="J140" s="67"/>
      <c r="K140" s="67"/>
      <c r="L140" s="67"/>
      <c r="M140" s="67"/>
      <c r="N140" s="67"/>
      <c r="O140" s="67"/>
      <c r="P140" s="67"/>
      <c r="R140" s="67"/>
      <c r="S140" s="67"/>
      <c r="T140" s="67"/>
      <c r="U140" s="67"/>
      <c r="V140" s="67"/>
      <c r="W140" s="67"/>
      <c r="X140" s="67"/>
      <c r="Y140" s="67"/>
      <c r="Z140" s="67"/>
      <c r="AA140" s="67"/>
      <c r="AB140" s="67"/>
      <c r="AC140" s="67"/>
      <c r="AD140" s="67"/>
      <c r="AE140" s="67"/>
      <c r="AF140" s="67"/>
      <c r="AG140" s="67"/>
      <c r="AH140" s="67"/>
      <c r="AI140" s="67"/>
    </row>
    <row r="141" spans="3:35">
      <c r="C141" s="67"/>
      <c r="D141" s="67"/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R141" s="67"/>
      <c r="S141" s="67"/>
      <c r="T141" s="67"/>
      <c r="U141" s="67"/>
      <c r="V141" s="67"/>
      <c r="W141" s="67"/>
      <c r="X141" s="67"/>
      <c r="Y141" s="67"/>
      <c r="Z141" s="67"/>
      <c r="AA141" s="67"/>
      <c r="AB141" s="67"/>
      <c r="AC141" s="67"/>
      <c r="AD141" s="67"/>
      <c r="AE141" s="67"/>
      <c r="AF141" s="67"/>
      <c r="AG141" s="67"/>
      <c r="AH141" s="67"/>
      <c r="AI141" s="67"/>
    </row>
    <row r="142" spans="3:35">
      <c r="C142" s="67"/>
      <c r="D142" s="67"/>
      <c r="E142" s="67"/>
      <c r="F142" s="67"/>
      <c r="G142" s="67"/>
      <c r="H142" s="67"/>
      <c r="I142" s="67"/>
      <c r="J142" s="67"/>
      <c r="K142" s="67"/>
      <c r="L142" s="67"/>
      <c r="M142" s="67"/>
      <c r="N142" s="67"/>
      <c r="O142" s="67"/>
      <c r="P142" s="67"/>
      <c r="R142" s="67"/>
      <c r="S142" s="67"/>
      <c r="T142" s="67"/>
      <c r="U142" s="67"/>
      <c r="V142" s="67"/>
      <c r="W142" s="67"/>
      <c r="X142" s="67"/>
      <c r="Y142" s="67"/>
      <c r="Z142" s="67"/>
      <c r="AA142" s="67"/>
      <c r="AB142" s="67"/>
      <c r="AC142" s="67"/>
      <c r="AD142" s="67"/>
      <c r="AE142" s="67"/>
      <c r="AF142" s="67"/>
      <c r="AG142" s="67"/>
      <c r="AH142" s="67"/>
      <c r="AI142" s="67"/>
    </row>
    <row r="143" spans="3:35">
      <c r="C143" s="67"/>
      <c r="D143" s="67"/>
      <c r="E143" s="67"/>
      <c r="F143" s="67"/>
      <c r="G143" s="67"/>
      <c r="H143" s="67"/>
      <c r="I143" s="67"/>
      <c r="J143" s="67"/>
      <c r="K143" s="67"/>
      <c r="L143" s="67"/>
      <c r="M143" s="67"/>
      <c r="N143" s="67"/>
      <c r="O143" s="67"/>
      <c r="P143" s="67"/>
      <c r="R143" s="67"/>
      <c r="S143" s="67"/>
      <c r="T143" s="67"/>
      <c r="U143" s="67"/>
      <c r="V143" s="67"/>
      <c r="W143" s="67"/>
      <c r="X143" s="67"/>
      <c r="Y143" s="67"/>
      <c r="Z143" s="67"/>
      <c r="AA143" s="67"/>
      <c r="AB143" s="67"/>
      <c r="AC143" s="67"/>
      <c r="AD143" s="67"/>
      <c r="AE143" s="67"/>
      <c r="AF143" s="67"/>
      <c r="AG143" s="67"/>
      <c r="AH143" s="67"/>
      <c r="AI143" s="67"/>
    </row>
    <row r="144" spans="3:35">
      <c r="C144" s="67"/>
      <c r="D144" s="67"/>
      <c r="E144" s="67"/>
      <c r="F144" s="67"/>
      <c r="G144" s="67"/>
      <c r="H144" s="67"/>
      <c r="I144" s="67"/>
      <c r="J144" s="67"/>
      <c r="K144" s="67"/>
      <c r="L144" s="67"/>
      <c r="M144" s="67"/>
      <c r="N144" s="67"/>
      <c r="O144" s="67"/>
      <c r="P144" s="67"/>
      <c r="R144" s="67"/>
      <c r="S144" s="67"/>
      <c r="T144" s="67"/>
      <c r="U144" s="67"/>
      <c r="V144" s="67"/>
      <c r="W144" s="67"/>
      <c r="X144" s="67"/>
      <c r="Y144" s="67"/>
      <c r="Z144" s="67"/>
      <c r="AA144" s="67"/>
      <c r="AB144" s="67"/>
      <c r="AC144" s="67"/>
      <c r="AD144" s="67"/>
      <c r="AE144" s="67"/>
      <c r="AF144" s="67"/>
      <c r="AG144" s="67"/>
      <c r="AH144" s="67"/>
      <c r="AI144" s="67"/>
    </row>
    <row r="145" spans="3:35">
      <c r="C145" s="67"/>
      <c r="D145" s="67"/>
      <c r="E145" s="67"/>
      <c r="F145" s="67"/>
      <c r="G145" s="67"/>
      <c r="H145" s="67"/>
      <c r="I145" s="67"/>
      <c r="J145" s="67"/>
      <c r="K145" s="67"/>
      <c r="L145" s="67"/>
      <c r="M145" s="67"/>
      <c r="N145" s="67"/>
      <c r="O145" s="67"/>
      <c r="P145" s="67"/>
      <c r="R145" s="67"/>
      <c r="S145" s="67"/>
      <c r="T145" s="67"/>
      <c r="U145" s="67"/>
      <c r="V145" s="67"/>
      <c r="W145" s="67"/>
      <c r="X145" s="67"/>
      <c r="Y145" s="67"/>
      <c r="Z145" s="67"/>
      <c r="AA145" s="67"/>
      <c r="AB145" s="67"/>
      <c r="AC145" s="67"/>
      <c r="AD145" s="67"/>
      <c r="AE145" s="67"/>
      <c r="AF145" s="67"/>
      <c r="AG145" s="67"/>
      <c r="AH145" s="67"/>
      <c r="AI145" s="67"/>
    </row>
    <row r="146" spans="3:35">
      <c r="C146" s="67"/>
      <c r="D146" s="67"/>
      <c r="E146" s="67"/>
      <c r="F146" s="67"/>
      <c r="G146" s="67"/>
      <c r="H146" s="67"/>
      <c r="I146" s="67"/>
      <c r="J146" s="67"/>
      <c r="K146" s="67"/>
      <c r="L146" s="67"/>
      <c r="M146" s="67"/>
      <c r="N146" s="67"/>
      <c r="O146" s="67"/>
      <c r="P146" s="67"/>
      <c r="R146" s="67"/>
      <c r="S146" s="67"/>
      <c r="T146" s="67"/>
      <c r="U146" s="67"/>
      <c r="V146" s="67"/>
      <c r="W146" s="67"/>
      <c r="X146" s="67"/>
      <c r="Y146" s="67"/>
      <c r="Z146" s="67"/>
      <c r="AA146" s="67"/>
      <c r="AB146" s="67"/>
      <c r="AC146" s="67"/>
      <c r="AD146" s="67"/>
      <c r="AE146" s="67"/>
      <c r="AF146" s="67"/>
      <c r="AG146" s="67"/>
      <c r="AH146" s="67"/>
      <c r="AI146" s="67"/>
    </row>
    <row r="147" spans="3:35">
      <c r="C147" s="67"/>
      <c r="D147" s="67"/>
      <c r="E147" s="67"/>
      <c r="F147" s="67"/>
      <c r="G147" s="67"/>
      <c r="H147" s="67"/>
      <c r="I147" s="67"/>
      <c r="J147" s="67"/>
      <c r="K147" s="67"/>
      <c r="L147" s="67"/>
      <c r="M147" s="67"/>
      <c r="N147" s="67"/>
      <c r="O147" s="67"/>
      <c r="P147" s="67"/>
      <c r="R147" s="67"/>
      <c r="S147" s="67"/>
      <c r="T147" s="67"/>
      <c r="U147" s="67"/>
      <c r="V147" s="67"/>
      <c r="W147" s="67"/>
      <c r="X147" s="67"/>
      <c r="Y147" s="67"/>
      <c r="Z147" s="67"/>
      <c r="AA147" s="67"/>
      <c r="AB147" s="67"/>
      <c r="AC147" s="67"/>
      <c r="AD147" s="67"/>
      <c r="AE147" s="67"/>
      <c r="AF147" s="67"/>
      <c r="AG147" s="67"/>
      <c r="AH147" s="67"/>
      <c r="AI147" s="67"/>
    </row>
    <row r="148" spans="3:35">
      <c r="C148" s="67"/>
      <c r="D148" s="67"/>
      <c r="E148" s="67"/>
      <c r="F148" s="67"/>
      <c r="G148" s="67"/>
      <c r="H148" s="67"/>
      <c r="I148" s="67"/>
      <c r="J148" s="67"/>
      <c r="K148" s="67"/>
      <c r="L148" s="67"/>
      <c r="M148" s="67"/>
      <c r="N148" s="67"/>
      <c r="O148" s="67"/>
      <c r="P148" s="67"/>
      <c r="R148" s="67"/>
      <c r="S148" s="67"/>
      <c r="T148" s="67"/>
      <c r="U148" s="67"/>
      <c r="V148" s="67"/>
      <c r="W148" s="67"/>
      <c r="X148" s="67"/>
      <c r="Y148" s="67"/>
      <c r="Z148" s="67"/>
      <c r="AA148" s="67"/>
      <c r="AB148" s="67"/>
      <c r="AC148" s="67"/>
      <c r="AD148" s="67"/>
      <c r="AE148" s="67"/>
      <c r="AF148" s="67"/>
      <c r="AG148" s="67"/>
      <c r="AH148" s="67"/>
      <c r="AI148" s="67"/>
    </row>
    <row r="149" spans="3:35">
      <c r="C149" s="67"/>
      <c r="D149" s="67"/>
      <c r="E149" s="67"/>
      <c r="F149" s="67"/>
      <c r="G149" s="67"/>
      <c r="H149" s="67"/>
      <c r="I149" s="67"/>
      <c r="J149" s="67"/>
      <c r="K149" s="67"/>
      <c r="L149" s="67"/>
      <c r="M149" s="67"/>
      <c r="N149" s="67"/>
      <c r="O149" s="67"/>
      <c r="P149" s="67"/>
      <c r="R149" s="67"/>
      <c r="S149" s="67"/>
      <c r="T149" s="67"/>
      <c r="U149" s="67"/>
      <c r="V149" s="67"/>
      <c r="W149" s="67"/>
      <c r="X149" s="67"/>
      <c r="Y149" s="67"/>
      <c r="Z149" s="67"/>
      <c r="AA149" s="67"/>
      <c r="AB149" s="67"/>
      <c r="AC149" s="67"/>
      <c r="AD149" s="67"/>
      <c r="AE149" s="67"/>
      <c r="AF149" s="67"/>
      <c r="AG149" s="67"/>
      <c r="AH149" s="67"/>
      <c r="AI149" s="67"/>
    </row>
    <row r="150" spans="3:35"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R150" s="67"/>
      <c r="S150" s="67"/>
      <c r="T150" s="67"/>
      <c r="U150" s="67"/>
      <c r="V150" s="67"/>
      <c r="W150" s="67"/>
      <c r="X150" s="67"/>
      <c r="Y150" s="67"/>
      <c r="Z150" s="67"/>
      <c r="AA150" s="67"/>
      <c r="AB150" s="67"/>
      <c r="AC150" s="67"/>
      <c r="AD150" s="67"/>
      <c r="AE150" s="67"/>
      <c r="AF150" s="67"/>
      <c r="AG150" s="67"/>
      <c r="AH150" s="67"/>
      <c r="AI150" s="67"/>
    </row>
    <row r="151" spans="3:35">
      <c r="C151" s="67"/>
      <c r="D151" s="67"/>
      <c r="E151" s="67"/>
      <c r="F151" s="67"/>
      <c r="G151" s="67"/>
      <c r="H151" s="67"/>
      <c r="I151" s="67"/>
      <c r="J151" s="67"/>
      <c r="K151" s="67"/>
      <c r="L151" s="67"/>
      <c r="M151" s="67"/>
      <c r="N151" s="67"/>
      <c r="O151" s="67"/>
      <c r="P151" s="67"/>
      <c r="R151" s="67"/>
      <c r="S151" s="67"/>
      <c r="T151" s="67"/>
      <c r="U151" s="67"/>
      <c r="V151" s="67"/>
      <c r="W151" s="67"/>
      <c r="X151" s="67"/>
      <c r="Y151" s="67"/>
      <c r="Z151" s="67"/>
      <c r="AA151" s="67"/>
      <c r="AB151" s="67"/>
      <c r="AC151" s="67"/>
      <c r="AD151" s="67"/>
      <c r="AE151" s="67"/>
      <c r="AF151" s="67"/>
      <c r="AG151" s="67"/>
      <c r="AH151" s="67"/>
      <c r="AI151" s="67"/>
    </row>
    <row r="152" spans="3:35">
      <c r="C152" s="67"/>
      <c r="D152" s="67"/>
      <c r="E152" s="67"/>
      <c r="F152" s="67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</row>
    <row r="153" spans="3:35">
      <c r="C153" s="67"/>
      <c r="D153" s="67"/>
      <c r="E153" s="67"/>
      <c r="F153" s="67"/>
      <c r="G153" s="67"/>
      <c r="H153" s="67"/>
      <c r="I153" s="67"/>
      <c r="J153" s="67"/>
      <c r="K153" s="67"/>
      <c r="L153" s="67"/>
      <c r="M153" s="67"/>
      <c r="N153" s="67"/>
      <c r="O153" s="67"/>
      <c r="P153" s="67"/>
      <c r="R153" s="67"/>
      <c r="S153" s="67"/>
      <c r="T153" s="67"/>
      <c r="U153" s="67"/>
      <c r="V153" s="67"/>
      <c r="W153" s="67"/>
      <c r="X153" s="67"/>
      <c r="Y153" s="67"/>
      <c r="Z153" s="67"/>
      <c r="AA153" s="67"/>
      <c r="AB153" s="67"/>
      <c r="AC153" s="67"/>
      <c r="AD153" s="67"/>
      <c r="AE153" s="67"/>
      <c r="AF153" s="67"/>
      <c r="AG153" s="67"/>
      <c r="AH153" s="67"/>
      <c r="AI153" s="67"/>
    </row>
    <row r="154" spans="3:35">
      <c r="C154" s="67"/>
      <c r="D154" s="67"/>
      <c r="E154" s="67"/>
      <c r="F154" s="67"/>
      <c r="G154" s="67"/>
      <c r="H154" s="67"/>
      <c r="I154" s="67"/>
      <c r="J154" s="67"/>
      <c r="K154" s="67"/>
      <c r="L154" s="67"/>
      <c r="M154" s="67"/>
      <c r="N154" s="67"/>
      <c r="O154" s="67"/>
      <c r="P154" s="67"/>
      <c r="R154" s="67"/>
      <c r="S154" s="67"/>
      <c r="T154" s="67"/>
      <c r="U154" s="67"/>
      <c r="V154" s="67"/>
      <c r="W154" s="67"/>
      <c r="X154" s="67"/>
      <c r="Y154" s="67"/>
      <c r="Z154" s="67"/>
      <c r="AA154" s="67"/>
      <c r="AB154" s="67"/>
      <c r="AC154" s="67"/>
      <c r="AD154" s="67"/>
      <c r="AE154" s="67"/>
      <c r="AF154" s="67"/>
      <c r="AG154" s="67"/>
      <c r="AH154" s="67"/>
      <c r="AI154" s="67"/>
    </row>
    <row r="155" spans="3:35">
      <c r="C155" s="67"/>
      <c r="D155" s="67"/>
      <c r="E155" s="67"/>
      <c r="F155" s="67"/>
      <c r="G155" s="67"/>
      <c r="H155" s="67"/>
      <c r="I155" s="67"/>
      <c r="J155" s="67"/>
      <c r="K155" s="67"/>
      <c r="L155" s="67"/>
      <c r="M155" s="67"/>
      <c r="N155" s="67"/>
      <c r="O155" s="67"/>
      <c r="P155" s="67"/>
      <c r="R155" s="67"/>
      <c r="S155" s="67"/>
      <c r="T155" s="67"/>
      <c r="U155" s="67"/>
      <c r="V155" s="67"/>
      <c r="W155" s="67"/>
      <c r="X155" s="67"/>
      <c r="Y155" s="67"/>
      <c r="Z155" s="67"/>
      <c r="AA155" s="67"/>
      <c r="AB155" s="67"/>
      <c r="AC155" s="67"/>
      <c r="AD155" s="67"/>
      <c r="AE155" s="67"/>
      <c r="AF155" s="67"/>
      <c r="AG155" s="67"/>
      <c r="AH155" s="67"/>
      <c r="AI155" s="67"/>
    </row>
    <row r="156" spans="3:35">
      <c r="C156" s="67"/>
      <c r="D156" s="67"/>
      <c r="E156" s="67"/>
      <c r="F156" s="67"/>
      <c r="G156" s="67"/>
      <c r="H156" s="67"/>
      <c r="I156" s="67"/>
      <c r="J156" s="67"/>
      <c r="K156" s="67"/>
      <c r="L156" s="67"/>
      <c r="M156" s="67"/>
      <c r="N156" s="67"/>
      <c r="O156" s="67"/>
      <c r="P156" s="67"/>
      <c r="R156" s="67"/>
      <c r="S156" s="67"/>
      <c r="T156" s="67"/>
      <c r="U156" s="67"/>
      <c r="V156" s="67"/>
      <c r="W156" s="67"/>
      <c r="X156" s="67"/>
      <c r="Y156" s="67"/>
      <c r="Z156" s="67"/>
      <c r="AA156" s="67"/>
      <c r="AB156" s="67"/>
      <c r="AC156" s="67"/>
      <c r="AD156" s="67"/>
      <c r="AE156" s="67"/>
      <c r="AF156" s="67"/>
      <c r="AG156" s="67"/>
      <c r="AH156" s="67"/>
      <c r="AI156" s="67"/>
    </row>
    <row r="157" spans="3:35">
      <c r="C157" s="67"/>
      <c r="D157" s="67"/>
      <c r="E157" s="67"/>
      <c r="F157" s="67"/>
      <c r="G157" s="67"/>
      <c r="H157" s="67"/>
      <c r="I157" s="67"/>
      <c r="J157" s="67"/>
      <c r="K157" s="67"/>
      <c r="L157" s="67"/>
      <c r="M157" s="67"/>
      <c r="N157" s="67"/>
      <c r="O157" s="67"/>
      <c r="P157" s="67"/>
      <c r="R157" s="67"/>
      <c r="S157" s="67"/>
      <c r="T157" s="67"/>
      <c r="U157" s="67"/>
      <c r="V157" s="67"/>
      <c r="W157" s="67"/>
      <c r="X157" s="67"/>
      <c r="Y157" s="67"/>
      <c r="Z157" s="67"/>
      <c r="AA157" s="67"/>
      <c r="AB157" s="67"/>
      <c r="AC157" s="67"/>
      <c r="AD157" s="67"/>
      <c r="AE157" s="67"/>
      <c r="AF157" s="67"/>
      <c r="AG157" s="67"/>
      <c r="AH157" s="67"/>
      <c r="AI157" s="67"/>
    </row>
    <row r="158" spans="3:35">
      <c r="C158" s="67"/>
      <c r="D158" s="67"/>
      <c r="E158" s="67"/>
      <c r="F158" s="67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R158" s="67"/>
      <c r="S158" s="67"/>
      <c r="T158" s="67"/>
      <c r="U158" s="67"/>
      <c r="V158" s="67"/>
      <c r="W158" s="67"/>
      <c r="X158" s="67"/>
      <c r="Y158" s="67"/>
      <c r="Z158" s="67"/>
      <c r="AA158" s="67"/>
      <c r="AB158" s="67"/>
      <c r="AC158" s="67"/>
      <c r="AD158" s="67"/>
      <c r="AE158" s="67"/>
      <c r="AF158" s="67"/>
      <c r="AG158" s="67"/>
      <c r="AH158" s="67"/>
      <c r="AI158" s="67"/>
    </row>
    <row r="159" spans="3:35">
      <c r="C159" s="67"/>
      <c r="D159" s="67"/>
      <c r="E159" s="67"/>
      <c r="F159" s="67"/>
      <c r="G159" s="67"/>
      <c r="H159" s="67"/>
      <c r="I159" s="67"/>
      <c r="J159" s="67"/>
      <c r="K159" s="67"/>
      <c r="L159" s="67"/>
      <c r="M159" s="67"/>
      <c r="N159" s="67"/>
      <c r="O159" s="67"/>
      <c r="P159" s="67"/>
      <c r="R159" s="67"/>
      <c r="S159" s="67"/>
      <c r="T159" s="67"/>
      <c r="U159" s="67"/>
      <c r="V159" s="67"/>
      <c r="W159" s="67"/>
      <c r="X159" s="67"/>
      <c r="Y159" s="67"/>
      <c r="Z159" s="67"/>
      <c r="AA159" s="67"/>
      <c r="AB159" s="67"/>
      <c r="AC159" s="67"/>
      <c r="AD159" s="67"/>
      <c r="AE159" s="67"/>
      <c r="AF159" s="67"/>
      <c r="AG159" s="67"/>
      <c r="AH159" s="67"/>
      <c r="AI159" s="67"/>
    </row>
    <row r="160" spans="3:35">
      <c r="C160" s="67"/>
      <c r="D160" s="67"/>
      <c r="E160" s="67"/>
      <c r="F160" s="67"/>
      <c r="G160" s="67"/>
      <c r="H160" s="67"/>
      <c r="I160" s="67"/>
      <c r="J160" s="67"/>
      <c r="K160" s="67"/>
      <c r="L160" s="67"/>
      <c r="M160" s="67"/>
      <c r="N160" s="67"/>
      <c r="O160" s="67"/>
      <c r="P160" s="67"/>
      <c r="R160" s="67"/>
      <c r="S160" s="67"/>
      <c r="T160" s="67"/>
      <c r="U160" s="67"/>
      <c r="V160" s="67"/>
      <c r="W160" s="67"/>
      <c r="X160" s="67"/>
      <c r="Y160" s="67"/>
      <c r="Z160" s="67"/>
      <c r="AA160" s="67"/>
      <c r="AB160" s="67"/>
      <c r="AC160" s="67"/>
      <c r="AD160" s="67"/>
      <c r="AE160" s="67"/>
      <c r="AF160" s="67"/>
      <c r="AG160" s="67"/>
      <c r="AH160" s="67"/>
      <c r="AI160" s="67"/>
    </row>
    <row r="161" spans="3:35">
      <c r="C161" s="67"/>
      <c r="D161" s="67"/>
      <c r="E161" s="67"/>
      <c r="F161" s="67"/>
      <c r="G161" s="67"/>
      <c r="H161" s="67"/>
      <c r="I161" s="67"/>
      <c r="J161" s="67"/>
      <c r="K161" s="67"/>
      <c r="L161" s="67"/>
      <c r="M161" s="67"/>
      <c r="N161" s="67"/>
      <c r="O161" s="67"/>
      <c r="P161" s="67"/>
      <c r="R161" s="67"/>
      <c r="S161" s="67"/>
      <c r="T161" s="67"/>
      <c r="U161" s="67"/>
      <c r="V161" s="67"/>
      <c r="W161" s="67"/>
      <c r="X161" s="67"/>
      <c r="Y161" s="67"/>
      <c r="Z161" s="67"/>
      <c r="AA161" s="67"/>
      <c r="AB161" s="67"/>
      <c r="AC161" s="67"/>
      <c r="AD161" s="67"/>
      <c r="AE161" s="67"/>
      <c r="AF161" s="67"/>
      <c r="AG161" s="67"/>
      <c r="AH161" s="67"/>
      <c r="AI161" s="67"/>
    </row>
    <row r="162" spans="3:35">
      <c r="C162" s="67"/>
      <c r="D162" s="67"/>
      <c r="E162" s="67"/>
      <c r="F162" s="67"/>
      <c r="G162" s="67"/>
      <c r="H162" s="67"/>
      <c r="I162" s="67"/>
      <c r="J162" s="67"/>
      <c r="K162" s="67"/>
      <c r="L162" s="67"/>
      <c r="M162" s="67"/>
      <c r="N162" s="67"/>
      <c r="O162" s="67"/>
      <c r="P162" s="67"/>
      <c r="R162" s="67"/>
      <c r="S162" s="67"/>
      <c r="T162" s="67"/>
      <c r="U162" s="67"/>
      <c r="V162" s="67"/>
      <c r="W162" s="67"/>
      <c r="X162" s="67"/>
      <c r="Y162" s="67"/>
      <c r="Z162" s="67"/>
      <c r="AA162" s="67"/>
      <c r="AB162" s="67"/>
      <c r="AC162" s="67"/>
      <c r="AD162" s="67"/>
      <c r="AE162" s="67"/>
      <c r="AF162" s="67"/>
      <c r="AG162" s="67"/>
      <c r="AH162" s="67"/>
      <c r="AI162" s="67"/>
    </row>
    <row r="163" spans="3:35">
      <c r="C163" s="67"/>
      <c r="D163" s="67"/>
      <c r="E163" s="67"/>
      <c r="F163" s="67"/>
      <c r="G163" s="67"/>
      <c r="H163" s="67"/>
      <c r="I163" s="67"/>
      <c r="J163" s="67"/>
      <c r="K163" s="67"/>
      <c r="L163" s="67"/>
      <c r="M163" s="67"/>
      <c r="N163" s="67"/>
      <c r="O163" s="67"/>
      <c r="P163" s="67"/>
      <c r="R163" s="67"/>
      <c r="S163" s="67"/>
      <c r="T163" s="67"/>
      <c r="U163" s="67"/>
      <c r="V163" s="67"/>
      <c r="W163" s="67"/>
      <c r="X163" s="67"/>
      <c r="Y163" s="67"/>
      <c r="Z163" s="67"/>
      <c r="AA163" s="67"/>
      <c r="AB163" s="67"/>
      <c r="AC163" s="67"/>
      <c r="AD163" s="67"/>
      <c r="AE163" s="67"/>
      <c r="AF163" s="67"/>
      <c r="AG163" s="67"/>
      <c r="AH163" s="67"/>
      <c r="AI163" s="67"/>
    </row>
    <row r="164" spans="3:35">
      <c r="C164" s="67"/>
      <c r="D164" s="67"/>
      <c r="E164" s="67"/>
      <c r="F164" s="67"/>
      <c r="G164" s="67"/>
      <c r="H164" s="67"/>
      <c r="I164" s="67"/>
      <c r="J164" s="67"/>
      <c r="K164" s="67"/>
      <c r="L164" s="67"/>
      <c r="M164" s="67"/>
      <c r="N164" s="67"/>
      <c r="O164" s="67"/>
      <c r="P164" s="67"/>
      <c r="R164" s="67"/>
      <c r="S164" s="67"/>
      <c r="T164" s="67"/>
      <c r="U164" s="67"/>
      <c r="V164" s="67"/>
      <c r="W164" s="67"/>
      <c r="X164" s="67"/>
      <c r="Y164" s="67"/>
      <c r="Z164" s="67"/>
      <c r="AA164" s="67"/>
      <c r="AB164" s="67"/>
      <c r="AC164" s="67"/>
      <c r="AD164" s="67"/>
      <c r="AE164" s="67"/>
      <c r="AF164" s="67"/>
      <c r="AG164" s="67"/>
      <c r="AH164" s="67"/>
      <c r="AI164" s="67"/>
    </row>
    <row r="165" spans="3:35">
      <c r="C165" s="67"/>
      <c r="D165" s="67"/>
      <c r="E165" s="67"/>
      <c r="F165" s="67"/>
      <c r="G165" s="67"/>
      <c r="H165" s="67"/>
      <c r="I165" s="67"/>
      <c r="J165" s="67"/>
      <c r="K165" s="67"/>
      <c r="L165" s="67"/>
      <c r="M165" s="67"/>
      <c r="N165" s="67"/>
      <c r="O165" s="67"/>
      <c r="P165" s="67"/>
      <c r="R165" s="67"/>
      <c r="S165" s="67"/>
      <c r="T165" s="67"/>
      <c r="U165" s="67"/>
      <c r="V165" s="67"/>
      <c r="W165" s="67"/>
      <c r="X165" s="67"/>
      <c r="Y165" s="67"/>
      <c r="Z165" s="67"/>
      <c r="AA165" s="67"/>
      <c r="AB165" s="67"/>
      <c r="AC165" s="67"/>
      <c r="AD165" s="67"/>
      <c r="AE165" s="67"/>
      <c r="AF165" s="67"/>
      <c r="AG165" s="67"/>
      <c r="AH165" s="67"/>
      <c r="AI165" s="67"/>
    </row>
    <row r="166" spans="3:35">
      <c r="C166" s="67"/>
      <c r="D166" s="67"/>
      <c r="E166" s="67"/>
      <c r="F166" s="67"/>
      <c r="G166" s="67"/>
      <c r="H166" s="67"/>
      <c r="I166" s="67"/>
      <c r="J166" s="67"/>
      <c r="K166" s="67"/>
      <c r="L166" s="67"/>
      <c r="M166" s="67"/>
      <c r="N166" s="67"/>
      <c r="O166" s="67"/>
      <c r="P166" s="67"/>
      <c r="R166" s="67"/>
      <c r="S166" s="67"/>
      <c r="T166" s="67"/>
      <c r="U166" s="67"/>
      <c r="V166" s="67"/>
      <c r="W166" s="67"/>
      <c r="X166" s="67"/>
      <c r="Y166" s="67"/>
      <c r="Z166" s="67"/>
      <c r="AA166" s="67"/>
      <c r="AB166" s="67"/>
      <c r="AC166" s="67"/>
      <c r="AD166" s="67"/>
      <c r="AE166" s="67"/>
      <c r="AF166" s="67"/>
      <c r="AG166" s="67"/>
      <c r="AH166" s="67"/>
      <c r="AI166" s="67"/>
    </row>
    <row r="167" spans="3:35">
      <c r="C167" s="67"/>
      <c r="D167" s="67"/>
      <c r="E167" s="67"/>
      <c r="F167" s="67"/>
      <c r="G167" s="67"/>
      <c r="H167" s="67"/>
      <c r="I167" s="67"/>
      <c r="J167" s="67"/>
      <c r="K167" s="67"/>
      <c r="L167" s="67"/>
      <c r="M167" s="67"/>
      <c r="N167" s="67"/>
      <c r="O167" s="67"/>
      <c r="P167" s="67"/>
      <c r="R167" s="67"/>
      <c r="S167" s="67"/>
      <c r="T167" s="67"/>
      <c r="U167" s="67"/>
      <c r="V167" s="67"/>
      <c r="W167" s="67"/>
      <c r="X167" s="67"/>
      <c r="Y167" s="67"/>
      <c r="Z167" s="67"/>
      <c r="AA167" s="67"/>
      <c r="AB167" s="67"/>
      <c r="AC167" s="67"/>
      <c r="AD167" s="67"/>
      <c r="AE167" s="67"/>
      <c r="AF167" s="67"/>
      <c r="AG167" s="67"/>
      <c r="AH167" s="67"/>
      <c r="AI167" s="67"/>
    </row>
    <row r="168" spans="3:35">
      <c r="C168" s="67"/>
      <c r="D168" s="67"/>
      <c r="E168" s="67"/>
      <c r="F168" s="67"/>
      <c r="G168" s="67"/>
      <c r="H168" s="67"/>
      <c r="I168" s="67"/>
      <c r="J168" s="67"/>
      <c r="K168" s="67"/>
      <c r="L168" s="67"/>
      <c r="M168" s="67"/>
      <c r="N168" s="67"/>
      <c r="O168" s="67"/>
      <c r="P168" s="67"/>
      <c r="R168" s="67"/>
      <c r="S168" s="67"/>
      <c r="T168" s="67"/>
      <c r="U168" s="67"/>
      <c r="V168" s="67"/>
      <c r="W168" s="67"/>
      <c r="X168" s="67"/>
      <c r="Y168" s="67"/>
      <c r="Z168" s="67"/>
      <c r="AA168" s="67"/>
      <c r="AB168" s="67"/>
      <c r="AC168" s="67"/>
      <c r="AD168" s="67"/>
      <c r="AE168" s="67"/>
      <c r="AF168" s="67"/>
      <c r="AG168" s="67"/>
      <c r="AH168" s="67"/>
      <c r="AI168" s="67"/>
    </row>
    <row r="169" spans="3:35">
      <c r="C169" s="67"/>
      <c r="D169" s="67"/>
      <c r="E169" s="67"/>
      <c r="F169" s="67"/>
      <c r="G169" s="67"/>
      <c r="H169" s="67"/>
      <c r="I169" s="67"/>
      <c r="J169" s="67"/>
      <c r="K169" s="67"/>
      <c r="L169" s="67"/>
      <c r="M169" s="67"/>
      <c r="N169" s="67"/>
      <c r="O169" s="67"/>
      <c r="P169" s="67"/>
      <c r="R169" s="67"/>
      <c r="S169" s="67"/>
      <c r="T169" s="67"/>
      <c r="U169" s="67"/>
      <c r="V169" s="67"/>
      <c r="W169" s="67"/>
      <c r="X169" s="67"/>
      <c r="Y169" s="67"/>
      <c r="Z169" s="67"/>
      <c r="AA169" s="67"/>
      <c r="AB169" s="67"/>
      <c r="AC169" s="67"/>
      <c r="AD169" s="67"/>
      <c r="AE169" s="67"/>
      <c r="AF169" s="67"/>
      <c r="AG169" s="67"/>
      <c r="AH169" s="67"/>
      <c r="AI169" s="67"/>
    </row>
    <row r="170" spans="3:35">
      <c r="C170" s="67"/>
      <c r="D170" s="67"/>
      <c r="E170" s="67"/>
      <c r="F170" s="67"/>
      <c r="G170" s="67"/>
      <c r="H170" s="67"/>
      <c r="I170" s="67"/>
      <c r="J170" s="67"/>
      <c r="K170" s="67"/>
      <c r="L170" s="67"/>
      <c r="M170" s="67"/>
      <c r="N170" s="67"/>
      <c r="O170" s="67"/>
      <c r="P170" s="67"/>
      <c r="R170" s="67"/>
      <c r="S170" s="67"/>
      <c r="T170" s="67"/>
      <c r="U170" s="67"/>
      <c r="V170" s="67"/>
      <c r="W170" s="67"/>
      <c r="X170" s="67"/>
      <c r="Y170" s="67"/>
      <c r="Z170" s="67"/>
      <c r="AA170" s="67"/>
      <c r="AB170" s="67"/>
      <c r="AC170" s="67"/>
      <c r="AD170" s="67"/>
      <c r="AE170" s="67"/>
      <c r="AF170" s="67"/>
      <c r="AG170" s="67"/>
      <c r="AH170" s="67"/>
      <c r="AI170" s="67"/>
    </row>
    <row r="171" spans="3:35">
      <c r="C171" s="67"/>
      <c r="D171" s="67"/>
      <c r="E171" s="67"/>
      <c r="F171" s="67"/>
      <c r="G171" s="67"/>
      <c r="H171" s="67"/>
      <c r="I171" s="67"/>
      <c r="J171" s="67"/>
      <c r="K171" s="67"/>
      <c r="L171" s="67"/>
      <c r="M171" s="67"/>
      <c r="N171" s="67"/>
      <c r="O171" s="67"/>
      <c r="P171" s="67"/>
      <c r="R171" s="67"/>
      <c r="S171" s="67"/>
      <c r="T171" s="67"/>
      <c r="U171" s="67"/>
      <c r="V171" s="67"/>
      <c r="W171" s="67"/>
      <c r="X171" s="67"/>
      <c r="Y171" s="67"/>
      <c r="Z171" s="67"/>
      <c r="AA171" s="67"/>
      <c r="AB171" s="67"/>
      <c r="AC171" s="67"/>
      <c r="AD171" s="67"/>
      <c r="AE171" s="67"/>
      <c r="AF171" s="67"/>
      <c r="AG171" s="67"/>
      <c r="AH171" s="67"/>
      <c r="AI171" s="67"/>
    </row>
    <row r="172" spans="3:35">
      <c r="C172" s="67"/>
      <c r="D172" s="67"/>
      <c r="E172" s="67"/>
      <c r="F172" s="67"/>
      <c r="G172" s="67"/>
      <c r="H172" s="67"/>
      <c r="I172" s="67"/>
      <c r="J172" s="67"/>
      <c r="K172" s="67"/>
      <c r="L172" s="67"/>
      <c r="M172" s="67"/>
      <c r="N172" s="67"/>
      <c r="O172" s="67"/>
      <c r="P172" s="67"/>
      <c r="R172" s="67"/>
      <c r="S172" s="67"/>
      <c r="T172" s="67"/>
      <c r="U172" s="67"/>
      <c r="V172" s="67"/>
      <c r="W172" s="67"/>
      <c r="X172" s="67"/>
      <c r="Y172" s="67"/>
      <c r="Z172" s="67"/>
      <c r="AA172" s="67"/>
      <c r="AB172" s="67"/>
      <c r="AC172" s="67"/>
      <c r="AD172" s="67"/>
      <c r="AE172" s="67"/>
      <c r="AF172" s="67"/>
      <c r="AG172" s="67"/>
      <c r="AH172" s="67"/>
      <c r="AI172" s="67"/>
    </row>
    <row r="173" spans="3:35">
      <c r="C173" s="67"/>
      <c r="D173" s="67"/>
      <c r="E173" s="67"/>
      <c r="F173" s="67"/>
      <c r="G173" s="67"/>
      <c r="H173" s="67"/>
      <c r="I173" s="67"/>
      <c r="J173" s="67"/>
      <c r="K173" s="67"/>
      <c r="L173" s="67"/>
      <c r="M173" s="67"/>
      <c r="N173" s="67"/>
      <c r="O173" s="67"/>
      <c r="P173" s="67"/>
      <c r="R173" s="67"/>
      <c r="S173" s="67"/>
      <c r="T173" s="67"/>
      <c r="U173" s="67"/>
      <c r="V173" s="67"/>
      <c r="W173" s="67"/>
      <c r="X173" s="67"/>
      <c r="Y173" s="67"/>
      <c r="Z173" s="67"/>
      <c r="AA173" s="67"/>
      <c r="AB173" s="67"/>
      <c r="AC173" s="67"/>
      <c r="AD173" s="67"/>
      <c r="AE173" s="67"/>
      <c r="AF173" s="67"/>
      <c r="AG173" s="67"/>
      <c r="AH173" s="67"/>
      <c r="AI173" s="67"/>
    </row>
    <row r="174" spans="3:35">
      <c r="C174" s="67"/>
      <c r="D174" s="67"/>
      <c r="E174" s="67"/>
      <c r="F174" s="67"/>
      <c r="G174" s="67"/>
      <c r="H174" s="67"/>
      <c r="I174" s="67"/>
      <c r="J174" s="67"/>
      <c r="K174" s="67"/>
      <c r="L174" s="67"/>
      <c r="M174" s="67"/>
      <c r="N174" s="67"/>
      <c r="O174" s="67"/>
      <c r="P174" s="67"/>
      <c r="R174" s="67"/>
      <c r="S174" s="67"/>
      <c r="T174" s="67"/>
      <c r="U174" s="67"/>
      <c r="V174" s="67"/>
      <c r="W174" s="67"/>
      <c r="X174" s="67"/>
      <c r="Y174" s="67"/>
      <c r="Z174" s="67"/>
      <c r="AA174" s="67"/>
      <c r="AB174" s="67"/>
      <c r="AC174" s="67"/>
      <c r="AD174" s="67"/>
      <c r="AE174" s="67"/>
      <c r="AF174" s="67"/>
      <c r="AG174" s="67"/>
      <c r="AH174" s="67"/>
      <c r="AI174" s="67"/>
    </row>
    <row r="175" spans="3:35">
      <c r="C175" s="67"/>
      <c r="D175" s="67"/>
      <c r="E175" s="67"/>
      <c r="F175" s="67"/>
      <c r="G175" s="67"/>
      <c r="H175" s="67"/>
      <c r="I175" s="67"/>
      <c r="J175" s="67"/>
      <c r="K175" s="67"/>
      <c r="L175" s="67"/>
      <c r="M175" s="67"/>
      <c r="N175" s="67"/>
      <c r="O175" s="67"/>
      <c r="P175" s="67"/>
      <c r="R175" s="67"/>
      <c r="S175" s="67"/>
      <c r="T175" s="67"/>
      <c r="U175" s="67"/>
      <c r="V175" s="67"/>
      <c r="W175" s="67"/>
      <c r="X175" s="67"/>
      <c r="Y175" s="67"/>
      <c r="Z175" s="67"/>
      <c r="AA175" s="67"/>
      <c r="AB175" s="67"/>
      <c r="AC175" s="67"/>
      <c r="AD175" s="67"/>
      <c r="AE175" s="67"/>
      <c r="AF175" s="67"/>
      <c r="AG175" s="67"/>
      <c r="AH175" s="67"/>
      <c r="AI175" s="67"/>
    </row>
    <row r="176" spans="3:35">
      <c r="C176" s="67"/>
      <c r="D176" s="67"/>
      <c r="E176" s="67"/>
      <c r="F176" s="67"/>
      <c r="G176" s="67"/>
      <c r="H176" s="67"/>
      <c r="I176" s="67"/>
      <c r="J176" s="67"/>
      <c r="K176" s="67"/>
      <c r="L176" s="67"/>
      <c r="M176" s="67"/>
      <c r="N176" s="67"/>
      <c r="O176" s="67"/>
      <c r="P176" s="67"/>
      <c r="R176" s="67"/>
      <c r="S176" s="67"/>
      <c r="T176" s="67"/>
      <c r="U176" s="67"/>
      <c r="V176" s="67"/>
      <c r="W176" s="67"/>
      <c r="X176" s="67"/>
      <c r="Y176" s="67"/>
      <c r="Z176" s="67"/>
      <c r="AA176" s="67"/>
      <c r="AB176" s="67"/>
      <c r="AC176" s="67"/>
      <c r="AD176" s="67"/>
      <c r="AE176" s="67"/>
      <c r="AF176" s="67"/>
      <c r="AG176" s="67"/>
      <c r="AH176" s="67"/>
      <c r="AI176" s="67"/>
    </row>
    <row r="177" spans="3:35">
      <c r="C177" s="67"/>
      <c r="D177" s="67"/>
      <c r="E177" s="67"/>
      <c r="F177" s="67"/>
      <c r="G177" s="67"/>
      <c r="H177" s="67"/>
      <c r="I177" s="67"/>
      <c r="J177" s="67"/>
      <c r="K177" s="67"/>
      <c r="L177" s="67"/>
      <c r="M177" s="67"/>
      <c r="N177" s="67"/>
      <c r="O177" s="67"/>
      <c r="P177" s="67"/>
      <c r="R177" s="67"/>
      <c r="S177" s="67"/>
      <c r="T177" s="67"/>
      <c r="U177" s="67"/>
      <c r="V177" s="67"/>
      <c r="W177" s="67"/>
      <c r="X177" s="67"/>
      <c r="Y177" s="67"/>
      <c r="Z177" s="67"/>
      <c r="AA177" s="67"/>
      <c r="AB177" s="67"/>
      <c r="AC177" s="67"/>
      <c r="AD177" s="67"/>
      <c r="AE177" s="67"/>
      <c r="AF177" s="67"/>
      <c r="AG177" s="67"/>
      <c r="AH177" s="67"/>
      <c r="AI177" s="67"/>
    </row>
    <row r="178" spans="3:35">
      <c r="C178" s="67"/>
      <c r="D178" s="67"/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  <c r="R178" s="67"/>
      <c r="S178" s="67"/>
      <c r="T178" s="67"/>
      <c r="U178" s="67"/>
      <c r="V178" s="67"/>
      <c r="W178" s="67"/>
      <c r="X178" s="67"/>
      <c r="Y178" s="67"/>
      <c r="Z178" s="67"/>
      <c r="AA178" s="67"/>
      <c r="AB178" s="67"/>
      <c r="AC178" s="67"/>
      <c r="AD178" s="67"/>
      <c r="AE178" s="67"/>
      <c r="AF178" s="67"/>
      <c r="AG178" s="67"/>
      <c r="AH178" s="67"/>
      <c r="AI178" s="67"/>
    </row>
    <row r="179" spans="3:35">
      <c r="C179" s="67"/>
      <c r="D179" s="67"/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R179" s="67"/>
      <c r="S179" s="67"/>
      <c r="T179" s="67"/>
      <c r="U179" s="67"/>
      <c r="V179" s="67"/>
      <c r="W179" s="67"/>
      <c r="X179" s="67"/>
      <c r="Y179" s="67"/>
      <c r="Z179" s="67"/>
      <c r="AA179" s="67"/>
      <c r="AB179" s="67"/>
      <c r="AC179" s="67"/>
      <c r="AD179" s="67"/>
      <c r="AE179" s="67"/>
      <c r="AF179" s="67"/>
      <c r="AG179" s="67"/>
      <c r="AH179" s="67"/>
      <c r="AI179" s="67"/>
    </row>
    <row r="180" spans="3:35">
      <c r="C180" s="67"/>
      <c r="D180" s="67"/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7"/>
      <c r="R180" s="67"/>
      <c r="S180" s="67"/>
      <c r="T180" s="67"/>
      <c r="U180" s="67"/>
      <c r="V180" s="67"/>
      <c r="W180" s="67"/>
      <c r="X180" s="67"/>
      <c r="Y180" s="67"/>
      <c r="Z180" s="67"/>
      <c r="AA180" s="67"/>
      <c r="AB180" s="67"/>
      <c r="AC180" s="67"/>
      <c r="AD180" s="67"/>
      <c r="AE180" s="67"/>
      <c r="AF180" s="67"/>
      <c r="AG180" s="67"/>
      <c r="AH180" s="67"/>
      <c r="AI180" s="67"/>
    </row>
    <row r="181" spans="3:35">
      <c r="C181" s="67"/>
      <c r="D181" s="67"/>
      <c r="E181" s="67"/>
      <c r="F181" s="67"/>
      <c r="G181" s="67"/>
      <c r="H181" s="67"/>
      <c r="I181" s="67"/>
      <c r="J181" s="67"/>
      <c r="K181" s="67"/>
      <c r="L181" s="67"/>
      <c r="M181" s="67"/>
      <c r="N181" s="67"/>
      <c r="O181" s="67"/>
      <c r="P181" s="67"/>
      <c r="R181" s="67"/>
      <c r="S181" s="67"/>
      <c r="T181" s="67"/>
      <c r="U181" s="67"/>
      <c r="V181" s="67"/>
      <c r="W181" s="67"/>
      <c r="X181" s="67"/>
      <c r="Y181" s="67"/>
      <c r="Z181" s="67"/>
      <c r="AA181" s="67"/>
      <c r="AB181" s="67"/>
      <c r="AC181" s="67"/>
      <c r="AD181" s="67"/>
      <c r="AE181" s="67"/>
      <c r="AF181" s="67"/>
      <c r="AG181" s="67"/>
      <c r="AH181" s="67"/>
      <c r="AI181" s="67"/>
    </row>
    <row r="182" spans="3:35">
      <c r="C182" s="67"/>
      <c r="D182" s="67"/>
      <c r="E182" s="67"/>
      <c r="F182" s="67"/>
      <c r="G182" s="67"/>
      <c r="H182" s="67"/>
      <c r="I182" s="67"/>
      <c r="J182" s="67"/>
      <c r="K182" s="67"/>
      <c r="L182" s="67"/>
      <c r="M182" s="67"/>
      <c r="N182" s="67"/>
      <c r="O182" s="67"/>
      <c r="P182" s="67"/>
      <c r="R182" s="67"/>
      <c r="S182" s="67"/>
      <c r="T182" s="67"/>
      <c r="U182" s="67"/>
      <c r="V182" s="67"/>
      <c r="W182" s="67"/>
      <c r="X182" s="67"/>
      <c r="Y182" s="67"/>
      <c r="Z182" s="67"/>
      <c r="AA182" s="67"/>
      <c r="AB182" s="67"/>
      <c r="AC182" s="67"/>
      <c r="AD182" s="67"/>
      <c r="AE182" s="67"/>
      <c r="AF182" s="67"/>
      <c r="AG182" s="67"/>
      <c r="AH182" s="67"/>
      <c r="AI182" s="67"/>
    </row>
    <row r="183" spans="3:35">
      <c r="C183" s="67"/>
      <c r="D183" s="67"/>
      <c r="E183" s="67"/>
      <c r="F183" s="67"/>
      <c r="G183" s="67"/>
      <c r="H183" s="67"/>
      <c r="I183" s="67"/>
      <c r="J183" s="67"/>
      <c r="K183" s="67"/>
      <c r="L183" s="67"/>
      <c r="M183" s="67"/>
      <c r="N183" s="67"/>
      <c r="O183" s="67"/>
      <c r="P183" s="67"/>
      <c r="R183" s="67"/>
      <c r="S183" s="67"/>
      <c r="T183" s="67"/>
      <c r="U183" s="67"/>
      <c r="V183" s="67"/>
      <c r="W183" s="67"/>
      <c r="X183" s="67"/>
      <c r="Y183" s="67"/>
      <c r="Z183" s="67"/>
      <c r="AA183" s="67"/>
      <c r="AB183" s="67"/>
      <c r="AC183" s="67"/>
      <c r="AD183" s="67"/>
      <c r="AE183" s="67"/>
      <c r="AF183" s="67"/>
      <c r="AG183" s="67"/>
      <c r="AH183" s="67"/>
      <c r="AI183" s="67"/>
    </row>
    <row r="184" spans="3:35">
      <c r="C184" s="67"/>
      <c r="D184" s="67"/>
      <c r="E184" s="67"/>
      <c r="F184" s="67"/>
      <c r="G184" s="67"/>
      <c r="H184" s="67"/>
      <c r="I184" s="67"/>
      <c r="J184" s="67"/>
      <c r="K184" s="67"/>
      <c r="L184" s="67"/>
      <c r="M184" s="67"/>
      <c r="N184" s="67"/>
      <c r="O184" s="67"/>
      <c r="P184" s="67"/>
      <c r="R184" s="67"/>
      <c r="S184" s="67"/>
      <c r="T184" s="67"/>
      <c r="U184" s="67"/>
      <c r="V184" s="67"/>
      <c r="W184" s="67"/>
      <c r="X184" s="67"/>
      <c r="Y184" s="67"/>
      <c r="Z184" s="67"/>
      <c r="AA184" s="67"/>
      <c r="AB184" s="67"/>
      <c r="AC184" s="67"/>
      <c r="AD184" s="67"/>
      <c r="AE184" s="67"/>
      <c r="AF184" s="67"/>
      <c r="AG184" s="67"/>
      <c r="AH184" s="67"/>
      <c r="AI184" s="67"/>
    </row>
    <row r="185" spans="3:35">
      <c r="C185" s="67"/>
      <c r="D185" s="67"/>
      <c r="E185" s="67"/>
      <c r="F185" s="67"/>
      <c r="G185" s="67"/>
      <c r="H185" s="67"/>
      <c r="I185" s="67"/>
      <c r="J185" s="67"/>
      <c r="K185" s="67"/>
      <c r="L185" s="67"/>
      <c r="M185" s="67"/>
      <c r="N185" s="67"/>
      <c r="O185" s="67"/>
      <c r="P185" s="67"/>
      <c r="R185" s="67"/>
      <c r="S185" s="67"/>
      <c r="T185" s="67"/>
      <c r="U185" s="67"/>
      <c r="V185" s="67"/>
      <c r="W185" s="67"/>
      <c r="X185" s="67"/>
      <c r="Y185" s="67"/>
      <c r="Z185" s="67"/>
      <c r="AA185" s="67"/>
      <c r="AB185" s="67"/>
      <c r="AC185" s="67"/>
      <c r="AD185" s="67"/>
      <c r="AE185" s="67"/>
      <c r="AF185" s="67"/>
      <c r="AG185" s="67"/>
      <c r="AH185" s="67"/>
      <c r="AI185" s="67"/>
    </row>
    <row r="186" spans="3:35">
      <c r="C186" s="67"/>
      <c r="D186" s="67"/>
      <c r="E186" s="67"/>
      <c r="F186" s="67"/>
      <c r="G186" s="67"/>
      <c r="H186" s="67"/>
      <c r="I186" s="67"/>
      <c r="J186" s="67"/>
      <c r="K186" s="67"/>
      <c r="L186" s="67"/>
      <c r="M186" s="67"/>
      <c r="N186" s="67"/>
      <c r="O186" s="67"/>
      <c r="P186" s="67"/>
      <c r="R186" s="67"/>
      <c r="S186" s="67"/>
      <c r="T186" s="67"/>
      <c r="U186" s="67"/>
      <c r="V186" s="67"/>
      <c r="W186" s="67"/>
      <c r="X186" s="67"/>
      <c r="Y186" s="67"/>
      <c r="Z186" s="67"/>
      <c r="AA186" s="67"/>
      <c r="AB186" s="67"/>
      <c r="AC186" s="67"/>
      <c r="AD186" s="67"/>
      <c r="AE186" s="67"/>
      <c r="AF186" s="67"/>
      <c r="AG186" s="67"/>
      <c r="AH186" s="67"/>
      <c r="AI186" s="67"/>
    </row>
    <row r="187" spans="3:35">
      <c r="C187" s="67"/>
      <c r="D187" s="67"/>
      <c r="E187" s="67"/>
      <c r="F187" s="67"/>
      <c r="G187" s="67"/>
      <c r="H187" s="67"/>
      <c r="I187" s="67"/>
      <c r="J187" s="67"/>
      <c r="K187" s="67"/>
      <c r="L187" s="67"/>
      <c r="M187" s="67"/>
      <c r="N187" s="67"/>
      <c r="O187" s="67"/>
      <c r="P187" s="67"/>
      <c r="R187" s="67"/>
      <c r="S187" s="67"/>
      <c r="T187" s="67"/>
      <c r="U187" s="67"/>
      <c r="V187" s="67"/>
      <c r="W187" s="67"/>
      <c r="X187" s="67"/>
      <c r="Y187" s="67"/>
      <c r="Z187" s="67"/>
      <c r="AA187" s="67"/>
      <c r="AB187" s="67"/>
      <c r="AC187" s="67"/>
      <c r="AD187" s="67"/>
      <c r="AE187" s="67"/>
      <c r="AF187" s="67"/>
      <c r="AG187" s="67"/>
      <c r="AH187" s="67"/>
      <c r="AI187" s="67"/>
    </row>
    <row r="188" spans="3:35">
      <c r="C188" s="67"/>
      <c r="D188" s="67"/>
      <c r="E188" s="67"/>
      <c r="F188" s="67"/>
      <c r="G188" s="67"/>
      <c r="H188" s="67"/>
      <c r="I188" s="67"/>
      <c r="J188" s="67"/>
      <c r="K188" s="67"/>
      <c r="L188" s="67"/>
      <c r="M188" s="67"/>
      <c r="N188" s="67"/>
      <c r="O188" s="67"/>
      <c r="P188" s="67"/>
      <c r="R188" s="67"/>
      <c r="S188" s="67"/>
      <c r="T188" s="67"/>
      <c r="U188" s="67"/>
      <c r="V188" s="67"/>
      <c r="W188" s="67"/>
      <c r="X188" s="67"/>
      <c r="Y188" s="67"/>
      <c r="Z188" s="67"/>
      <c r="AA188" s="67"/>
      <c r="AB188" s="67"/>
      <c r="AC188" s="67"/>
      <c r="AD188" s="67"/>
      <c r="AE188" s="67"/>
      <c r="AF188" s="67"/>
      <c r="AG188" s="67"/>
      <c r="AH188" s="67"/>
      <c r="AI188" s="67"/>
    </row>
    <row r="189" spans="3:35">
      <c r="C189" s="67"/>
      <c r="D189" s="67"/>
      <c r="E189" s="67"/>
      <c r="F189" s="67"/>
      <c r="G189" s="67"/>
      <c r="H189" s="67"/>
      <c r="I189" s="67"/>
      <c r="J189" s="67"/>
      <c r="K189" s="67"/>
      <c r="L189" s="67"/>
      <c r="M189" s="67"/>
      <c r="N189" s="67"/>
      <c r="O189" s="67"/>
      <c r="P189" s="67"/>
      <c r="R189" s="67"/>
      <c r="S189" s="67"/>
      <c r="T189" s="67"/>
      <c r="U189" s="67"/>
      <c r="V189" s="67"/>
      <c r="W189" s="67"/>
      <c r="X189" s="67"/>
      <c r="Y189" s="67"/>
      <c r="Z189" s="67"/>
      <c r="AA189" s="67"/>
      <c r="AB189" s="67"/>
      <c r="AC189" s="67"/>
      <c r="AD189" s="67"/>
      <c r="AE189" s="67"/>
      <c r="AF189" s="67"/>
      <c r="AG189" s="67"/>
      <c r="AH189" s="67"/>
      <c r="AI189" s="67"/>
    </row>
    <row r="190" spans="3:35">
      <c r="C190" s="67"/>
      <c r="D190" s="67"/>
      <c r="E190" s="67"/>
      <c r="F190" s="67"/>
      <c r="G190" s="67"/>
      <c r="H190" s="67"/>
      <c r="I190" s="67"/>
      <c r="J190" s="67"/>
      <c r="K190" s="67"/>
      <c r="L190" s="67"/>
      <c r="M190" s="67"/>
      <c r="N190" s="67"/>
      <c r="O190" s="67"/>
      <c r="P190" s="67"/>
      <c r="R190" s="67"/>
      <c r="S190" s="67"/>
      <c r="T190" s="67"/>
      <c r="U190" s="67"/>
      <c r="V190" s="67"/>
      <c r="W190" s="67"/>
      <c r="X190" s="67"/>
      <c r="Y190" s="67"/>
      <c r="Z190" s="67"/>
      <c r="AA190" s="67"/>
      <c r="AB190" s="67"/>
      <c r="AC190" s="67"/>
      <c r="AD190" s="67"/>
      <c r="AE190" s="67"/>
      <c r="AF190" s="67"/>
      <c r="AG190" s="67"/>
      <c r="AH190" s="67"/>
      <c r="AI190" s="67"/>
    </row>
    <row r="191" spans="3:35">
      <c r="C191" s="67"/>
      <c r="D191" s="67"/>
      <c r="E191" s="67"/>
      <c r="F191" s="67"/>
      <c r="G191" s="67"/>
      <c r="H191" s="67"/>
      <c r="I191" s="67"/>
      <c r="J191" s="67"/>
      <c r="K191" s="67"/>
      <c r="L191" s="67"/>
      <c r="M191" s="67"/>
      <c r="N191" s="67"/>
      <c r="O191" s="67"/>
      <c r="P191" s="67"/>
      <c r="R191" s="67"/>
      <c r="S191" s="67"/>
      <c r="T191" s="67"/>
      <c r="U191" s="67"/>
      <c r="V191" s="67"/>
      <c r="W191" s="67"/>
      <c r="X191" s="67"/>
      <c r="Y191" s="67"/>
      <c r="Z191" s="67"/>
      <c r="AA191" s="67"/>
      <c r="AB191" s="67"/>
      <c r="AC191" s="67"/>
      <c r="AD191" s="67"/>
      <c r="AE191" s="67"/>
      <c r="AF191" s="67"/>
      <c r="AG191" s="67"/>
      <c r="AH191" s="67"/>
      <c r="AI191" s="67"/>
    </row>
    <row r="192" spans="3:35">
      <c r="C192" s="67"/>
      <c r="D192" s="67"/>
      <c r="E192" s="67"/>
      <c r="F192" s="67"/>
      <c r="G192" s="67"/>
      <c r="H192" s="67"/>
      <c r="I192" s="67"/>
      <c r="J192" s="67"/>
      <c r="K192" s="67"/>
      <c r="L192" s="67"/>
      <c r="M192" s="67"/>
      <c r="N192" s="67"/>
      <c r="O192" s="67"/>
      <c r="P192" s="67"/>
      <c r="R192" s="67"/>
      <c r="S192" s="67"/>
      <c r="T192" s="67"/>
      <c r="U192" s="67"/>
      <c r="V192" s="67"/>
      <c r="W192" s="67"/>
      <c r="X192" s="67"/>
      <c r="Y192" s="67"/>
      <c r="Z192" s="67"/>
      <c r="AA192" s="67"/>
      <c r="AB192" s="67"/>
      <c r="AC192" s="67"/>
      <c r="AD192" s="67"/>
      <c r="AE192" s="67"/>
      <c r="AF192" s="67"/>
      <c r="AG192" s="67"/>
      <c r="AH192" s="67"/>
      <c r="AI192" s="67"/>
    </row>
    <row r="193" spans="3:35">
      <c r="C193" s="67"/>
      <c r="D193" s="67"/>
      <c r="E193" s="67"/>
      <c r="F193" s="67"/>
      <c r="G193" s="67"/>
      <c r="H193" s="67"/>
      <c r="I193" s="67"/>
      <c r="J193" s="67"/>
      <c r="K193" s="67"/>
      <c r="L193" s="67"/>
      <c r="M193" s="67"/>
      <c r="N193" s="67"/>
      <c r="O193" s="67"/>
      <c r="P193" s="67"/>
      <c r="R193" s="67"/>
      <c r="S193" s="67"/>
      <c r="T193" s="67"/>
      <c r="U193" s="67"/>
      <c r="V193" s="67"/>
      <c r="W193" s="67"/>
      <c r="X193" s="67"/>
      <c r="Y193" s="67"/>
      <c r="Z193" s="67"/>
      <c r="AA193" s="67"/>
      <c r="AB193" s="67"/>
      <c r="AC193" s="67"/>
      <c r="AD193" s="67"/>
      <c r="AE193" s="67"/>
      <c r="AF193" s="67"/>
      <c r="AG193" s="67"/>
      <c r="AH193" s="67"/>
      <c r="AI193" s="67"/>
    </row>
    <row r="194" spans="3:35">
      <c r="C194" s="67"/>
      <c r="D194" s="67"/>
      <c r="E194" s="67"/>
      <c r="F194" s="67"/>
      <c r="G194" s="67"/>
      <c r="H194" s="67"/>
      <c r="I194" s="67"/>
      <c r="J194" s="67"/>
      <c r="K194" s="67"/>
      <c r="L194" s="67"/>
      <c r="M194" s="67"/>
      <c r="N194" s="67"/>
      <c r="O194" s="67"/>
      <c r="P194" s="67"/>
      <c r="R194" s="67"/>
      <c r="S194" s="67"/>
      <c r="T194" s="67"/>
      <c r="U194" s="67"/>
      <c r="V194" s="67"/>
      <c r="W194" s="67"/>
      <c r="X194" s="67"/>
      <c r="Y194" s="67"/>
      <c r="Z194" s="67"/>
      <c r="AA194" s="67"/>
      <c r="AB194" s="67"/>
      <c r="AC194" s="67"/>
      <c r="AD194" s="67"/>
      <c r="AE194" s="67"/>
      <c r="AF194" s="67"/>
      <c r="AG194" s="67"/>
      <c r="AH194" s="67"/>
      <c r="AI194" s="67"/>
    </row>
    <row r="195" spans="3:35">
      <c r="C195" s="67"/>
      <c r="D195" s="67"/>
      <c r="E195" s="67"/>
      <c r="F195" s="67"/>
      <c r="G195" s="67"/>
      <c r="H195" s="67"/>
      <c r="I195" s="67"/>
      <c r="J195" s="67"/>
      <c r="K195" s="67"/>
      <c r="L195" s="67"/>
      <c r="M195" s="67"/>
      <c r="N195" s="67"/>
      <c r="O195" s="67"/>
      <c r="P195" s="67"/>
      <c r="R195" s="67"/>
      <c r="S195" s="67"/>
      <c r="T195" s="67"/>
      <c r="U195" s="67"/>
      <c r="V195" s="67"/>
      <c r="W195" s="67"/>
      <c r="X195" s="67"/>
      <c r="Y195" s="67"/>
      <c r="Z195" s="67"/>
      <c r="AA195" s="67"/>
      <c r="AB195" s="67"/>
      <c r="AC195" s="67"/>
      <c r="AD195" s="67"/>
      <c r="AE195" s="67"/>
      <c r="AF195" s="67"/>
      <c r="AG195" s="67"/>
      <c r="AH195" s="67"/>
      <c r="AI195" s="67"/>
    </row>
    <row r="196" spans="3:35">
      <c r="C196" s="67"/>
      <c r="D196" s="67"/>
      <c r="E196" s="67"/>
      <c r="F196" s="67"/>
      <c r="G196" s="67"/>
      <c r="H196" s="67"/>
      <c r="I196" s="67"/>
      <c r="J196" s="67"/>
      <c r="K196" s="67"/>
      <c r="L196" s="67"/>
      <c r="M196" s="67"/>
      <c r="N196" s="67"/>
      <c r="O196" s="67"/>
      <c r="P196" s="67"/>
      <c r="R196" s="67"/>
      <c r="S196" s="67"/>
      <c r="T196" s="67"/>
      <c r="U196" s="67"/>
      <c r="V196" s="67"/>
      <c r="W196" s="67"/>
      <c r="X196" s="67"/>
      <c r="Y196" s="67"/>
      <c r="Z196" s="67"/>
      <c r="AA196" s="67"/>
      <c r="AB196" s="67"/>
      <c r="AC196" s="67"/>
      <c r="AD196" s="67"/>
      <c r="AE196" s="67"/>
      <c r="AF196" s="67"/>
      <c r="AG196" s="67"/>
      <c r="AH196" s="67"/>
      <c r="AI196" s="67"/>
    </row>
    <row r="197" spans="3:35">
      <c r="C197" s="67"/>
      <c r="D197" s="67"/>
      <c r="E197" s="67"/>
      <c r="F197" s="67"/>
      <c r="G197" s="67"/>
      <c r="H197" s="67"/>
      <c r="I197" s="67"/>
      <c r="J197" s="67"/>
      <c r="K197" s="67"/>
      <c r="L197" s="67"/>
      <c r="M197" s="67"/>
      <c r="N197" s="67"/>
      <c r="O197" s="67"/>
      <c r="P197" s="67"/>
      <c r="R197" s="67"/>
      <c r="S197" s="67"/>
      <c r="T197" s="67"/>
      <c r="U197" s="67"/>
      <c r="V197" s="67"/>
      <c r="W197" s="67"/>
      <c r="X197" s="67"/>
      <c r="Y197" s="67"/>
      <c r="Z197" s="67"/>
      <c r="AA197" s="67"/>
      <c r="AB197" s="67"/>
      <c r="AC197" s="67"/>
      <c r="AD197" s="67"/>
      <c r="AE197" s="67"/>
      <c r="AF197" s="67"/>
      <c r="AG197" s="67"/>
      <c r="AH197" s="67"/>
      <c r="AI197" s="67"/>
    </row>
  </sheetData>
  <sheetProtection selectLockedCells="1" selectUnlockedCells="1"/>
  <pageMargins left="0.70833333333333337" right="0.70833333333333337" top="0.19652777777777777" bottom="0.19652777777777777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Sheet3</vt:lpstr>
      <vt:lpstr>Blad1</vt:lpstr>
      <vt:lpstr>Sheet3!Afdrukbereik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bastiaan</dc:creator>
  <cp:lastModifiedBy>bastiaan</cp:lastModifiedBy>
  <dcterms:created xsi:type="dcterms:W3CDTF">2016-06-06T17:20:54Z</dcterms:created>
  <dcterms:modified xsi:type="dcterms:W3CDTF">2016-06-06T17:20:55Z</dcterms:modified>
</cp:coreProperties>
</file>